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3180" windowHeight="9920" activeTab="0"/>
  </bookViews>
  <sheets>
    <sheet name="Chi square 2X4 example" sheetId="1" r:id="rId1"/>
  </sheets>
  <definedNames>
    <definedName name="_xlnm.Print_Area" localSheetId="0">'Chi square 2X4 example'!$A$1:$F$26</definedName>
  </definedNames>
  <calcPr fullCalcOnLoad="1"/>
</workbook>
</file>

<file path=xl/sharedStrings.xml><?xml version="1.0" encoding="utf-8"?>
<sst xmlns="http://schemas.openxmlformats.org/spreadsheetml/2006/main" count="25" uniqueCount="13">
  <si>
    <t>A</t>
  </si>
  <si>
    <t>B</t>
  </si>
  <si>
    <t>C</t>
  </si>
  <si>
    <t>D-F</t>
  </si>
  <si>
    <t>Totals of Rows</t>
  </si>
  <si>
    <t>MEN</t>
  </si>
  <si>
    <t>WOMEN</t>
  </si>
  <si>
    <t>Totals of Columns</t>
  </si>
  <si>
    <t>CHI-SQUARE   =</t>
  </si>
  <si>
    <t>Sum of B18+B19+C18+C19 =</t>
  </si>
  <si>
    <t xml:space="preserve">Critical value = </t>
  </si>
  <si>
    <t xml:space="preserve">Since the Chi-square value is less than the critical values of 7.81, we must conclude that there is no </t>
  </si>
  <si>
    <t>significant difference in the grades of RU men and women.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</si>
</sst>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\)"/>
    <numFmt numFmtId="167" formatCode="0.000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9"/>
      <color indexed="12"/>
      <name val="Geneva"/>
      <family val="0"/>
    </font>
    <font>
      <sz val="10"/>
      <color indexed="8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76200</xdr:rowOff>
    </xdr:from>
    <xdr:to>
      <xdr:col>5</xdr:col>
      <xdr:colOff>247650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95375" y="1104900"/>
          <a:ext cx="4486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OBSERVED DATA</a:t>
          </a:r>
        </a:p>
      </xdr:txBody>
    </xdr:sp>
    <xdr:clientData/>
  </xdr:twoCellAnchor>
  <xdr:twoCellAnchor>
    <xdr:from>
      <xdr:col>1</xdr:col>
      <xdr:colOff>76200</xdr:colOff>
      <xdr:row>10</xdr:row>
      <xdr:rowOff>95250</xdr:rowOff>
    </xdr:from>
    <xdr:to>
      <xdr:col>5</xdr:col>
      <xdr:colOff>228600</xdr:colOff>
      <xdr:row>11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66800" y="2562225"/>
          <a:ext cx="449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EXPECTED DATA</a:t>
          </a:r>
        </a:p>
      </xdr:txBody>
    </xdr:sp>
    <xdr:clientData/>
  </xdr:twoCellAnchor>
  <xdr:twoCellAnchor>
    <xdr:from>
      <xdr:col>1</xdr:col>
      <xdr:colOff>85725</xdr:colOff>
      <xdr:row>16</xdr:row>
      <xdr:rowOff>76200</xdr:rowOff>
    </xdr:from>
    <xdr:to>
      <xdr:col>5</xdr:col>
      <xdr:colOff>247650</xdr:colOff>
      <xdr:row>17</xdr:row>
      <xdr:rowOff>114300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76325" y="3524250"/>
          <a:ext cx="450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CHI-SQUARE CALCULATION</a:t>
          </a:r>
        </a:p>
      </xdr:txBody>
    </xdr:sp>
    <xdr:clientData/>
  </xdr:twoCellAnchor>
  <xdr:twoCellAnchor>
    <xdr:from>
      <xdr:col>0</xdr:col>
      <xdr:colOff>142875</xdr:colOff>
      <xdr:row>1</xdr:row>
      <xdr:rowOff>66675</xdr:rowOff>
    </xdr:from>
    <xdr:to>
      <xdr:col>5</xdr:col>
      <xdr:colOff>781050</xdr:colOff>
      <xdr:row>2</xdr:row>
      <xdr:rowOff>66675</xdr:rowOff>
    </xdr:to>
    <xdr:sp>
      <xdr:nvSpPr>
        <xdr:cNvPr id="4" name="Text 4"/>
        <xdr:cNvSpPr txBox="1">
          <a:spLocks noChangeArrowheads="1"/>
        </xdr:cNvSpPr>
      </xdr:nvSpPr>
      <xdr:spPr>
        <a:xfrm>
          <a:off x="142875" y="542925"/>
          <a:ext cx="5972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Table 1. A comparison of grades of men and women at Radford University from a sample of 200 students in the 1995-1996 school year.
</a:t>
          </a:r>
        </a:p>
      </xdr:txBody>
    </xdr:sp>
    <xdr:clientData/>
  </xdr:twoCellAnchor>
  <xdr:twoCellAnchor>
    <xdr:from>
      <xdr:col>0</xdr:col>
      <xdr:colOff>85725</xdr:colOff>
      <xdr:row>0</xdr:row>
      <xdr:rowOff>76200</xdr:rowOff>
    </xdr:from>
    <xdr:to>
      <xdr:col>5</xdr:col>
      <xdr:colOff>847725</xdr:colOff>
      <xdr:row>0</xdr:row>
      <xdr:rowOff>314325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5725" y="76200"/>
          <a:ext cx="6096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Note: This is fabricated data.  No such study was done.</a:t>
          </a:r>
        </a:p>
      </xdr:txBody>
    </xdr:sp>
    <xdr:clientData/>
  </xdr:twoCellAnchor>
  <xdr:twoCellAnchor>
    <xdr:from>
      <xdr:col>1</xdr:col>
      <xdr:colOff>133350</xdr:colOff>
      <xdr:row>4</xdr:row>
      <xdr:rowOff>219075</xdr:rowOff>
    </xdr:from>
    <xdr:to>
      <xdr:col>5</xdr:col>
      <xdr:colOff>228600</xdr:colOff>
      <xdr:row>4</xdr:row>
      <xdr:rowOff>419100</xdr:rowOff>
    </xdr:to>
    <xdr:sp>
      <xdr:nvSpPr>
        <xdr:cNvPr id="6" name="Text 6"/>
        <xdr:cNvSpPr txBox="1">
          <a:spLocks noChangeArrowheads="1"/>
        </xdr:cNvSpPr>
      </xdr:nvSpPr>
      <xdr:spPr>
        <a:xfrm>
          <a:off x="1123950" y="1409700"/>
          <a:ext cx="4438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NUMBER OF GRADES GIVEN IN EACH CATEGORY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6"/>
  <sheetViews>
    <sheetView tabSelected="1" workbookViewId="0" topLeftCell="A1">
      <selection activeCell="F26" sqref="A1:F26"/>
    </sheetView>
  </sheetViews>
  <sheetFormatPr defaultColWidth="11.00390625" defaultRowHeight="12.75"/>
  <cols>
    <col min="1" max="1" width="13.00390625" style="0" customWidth="1"/>
    <col min="2" max="5" width="14.25390625" style="7" customWidth="1"/>
    <col min="6" max="16384" width="12.375" style="0" customWidth="1"/>
  </cols>
  <sheetData>
    <row r="1" ht="37.5" customHeight="1"/>
    <row r="2" ht="30.75" customHeight="1"/>
    <row r="5" ht="36" customHeight="1"/>
    <row r="6" spans="1:6" ht="12.75">
      <c r="A6" s="1"/>
      <c r="B6" s="2" t="s">
        <v>0</v>
      </c>
      <c r="C6" s="2" t="s">
        <v>1</v>
      </c>
      <c r="D6" s="2" t="s">
        <v>2</v>
      </c>
      <c r="E6" s="2" t="s">
        <v>3</v>
      </c>
      <c r="F6" s="3" t="s">
        <v>4</v>
      </c>
    </row>
    <row r="7" spans="1:6" ht="12.75">
      <c r="A7" s="4" t="s">
        <v>5</v>
      </c>
      <c r="B7" s="11">
        <v>35</v>
      </c>
      <c r="C7" s="11">
        <v>20</v>
      </c>
      <c r="D7" s="11">
        <v>20</v>
      </c>
      <c r="E7" s="11">
        <v>7</v>
      </c>
      <c r="F7" s="5">
        <f>SUM(B7+C7+D7+E7)</f>
        <v>82</v>
      </c>
    </row>
    <row r="8" spans="1:6" ht="12.75">
      <c r="A8" s="4" t="s">
        <v>6</v>
      </c>
      <c r="B8" s="11">
        <v>51</v>
      </c>
      <c r="C8" s="11">
        <v>33</v>
      </c>
      <c r="D8" s="11">
        <v>24</v>
      </c>
      <c r="E8" s="11">
        <v>10</v>
      </c>
      <c r="F8" s="5">
        <f>SUM(B8+C8+D8+E8)</f>
        <v>118</v>
      </c>
    </row>
    <row r="9" spans="1:6" ht="12.75">
      <c r="A9" s="4" t="s">
        <v>7</v>
      </c>
      <c r="B9" s="5">
        <f>SUM(B7+B8)</f>
        <v>86</v>
      </c>
      <c r="C9" s="5">
        <f>SUM(C7+C8)</f>
        <v>53</v>
      </c>
      <c r="D9" s="5">
        <f>SUM(D7+D8)</f>
        <v>44</v>
      </c>
      <c r="E9" s="5">
        <f>SUM(E7+E8)</f>
        <v>17</v>
      </c>
      <c r="F9" s="5">
        <f>SUM(B9+C9+D9+E9)</f>
        <v>200</v>
      </c>
    </row>
    <row r="10" spans="2:5" s="12" customFormat="1" ht="13.5" thickBot="1">
      <c r="B10" s="13"/>
      <c r="C10" s="13"/>
      <c r="D10" s="13"/>
      <c r="E10" s="13"/>
    </row>
    <row r="13" spans="1:6" ht="12.75">
      <c r="A13" s="1"/>
      <c r="B13" s="2" t="s">
        <v>0</v>
      </c>
      <c r="C13" s="2" t="s">
        <v>1</v>
      </c>
      <c r="D13" s="2" t="s">
        <v>2</v>
      </c>
      <c r="E13" s="2" t="s">
        <v>3</v>
      </c>
      <c r="F13" s="1"/>
    </row>
    <row r="14" spans="1:6" ht="12.75">
      <c r="A14" s="4" t="s">
        <v>5</v>
      </c>
      <c r="B14" s="9">
        <f>F7*B9/F9</f>
        <v>35.26</v>
      </c>
      <c r="C14" s="9">
        <f>F7*C9/F9</f>
        <v>21.73</v>
      </c>
      <c r="D14" s="9">
        <f>F7*D9/F9</f>
        <v>18.04</v>
      </c>
      <c r="E14" s="9">
        <f>F7*E9/F9</f>
        <v>6.97</v>
      </c>
      <c r="F14" s="1"/>
    </row>
    <row r="15" spans="1:6" ht="12.75">
      <c r="A15" s="4" t="s">
        <v>6</v>
      </c>
      <c r="B15" s="9">
        <f>F8*B9/F9</f>
        <v>50.74</v>
      </c>
      <c r="C15" s="9">
        <f>F8*C9/F9</f>
        <v>31.27</v>
      </c>
      <c r="D15" s="9">
        <f>F8*D9/F9</f>
        <v>25.96</v>
      </c>
      <c r="E15" s="9">
        <f>F8*E9/F9</f>
        <v>10.03</v>
      </c>
      <c r="F15" s="1"/>
    </row>
    <row r="16" spans="2:5" s="12" customFormat="1" ht="13.5" thickBot="1">
      <c r="B16" s="13"/>
      <c r="C16" s="13"/>
      <c r="D16" s="13"/>
      <c r="E16" s="13"/>
    </row>
    <row r="19" spans="1:5" ht="12.75">
      <c r="A19" s="1"/>
      <c r="B19" s="2" t="s">
        <v>0</v>
      </c>
      <c r="C19" s="2" t="s">
        <v>1</v>
      </c>
      <c r="D19" s="2" t="s">
        <v>2</v>
      </c>
      <c r="E19" s="2" t="s">
        <v>3</v>
      </c>
    </row>
    <row r="20" spans="1:5" ht="12.75">
      <c r="A20" s="4" t="s">
        <v>5</v>
      </c>
      <c r="B20" s="10">
        <f aca="true" t="shared" si="0" ref="B20:E21">(B7-B14)*(B7-B14)/B14</f>
        <v>0.0019171866137265732</v>
      </c>
      <c r="C20" s="10">
        <f t="shared" si="0"/>
        <v>0.13773124712379206</v>
      </c>
      <c r="D20" s="10">
        <f t="shared" si="0"/>
        <v>0.2129490022172951</v>
      </c>
      <c r="E20" s="10">
        <f t="shared" si="0"/>
        <v>0.00012912482065997345</v>
      </c>
    </row>
    <row r="21" spans="1:5" ht="12.75">
      <c r="A21" s="4" t="s">
        <v>6</v>
      </c>
      <c r="B21" s="10">
        <f t="shared" si="0"/>
        <v>0.001332282223098127</v>
      </c>
      <c r="C21" s="10">
        <f t="shared" si="0"/>
        <v>0.09571154461144872</v>
      </c>
      <c r="D21" s="10">
        <f t="shared" si="0"/>
        <v>0.14798151001540844</v>
      </c>
      <c r="E21" s="10">
        <f t="shared" si="0"/>
        <v>8.973080757726438E-05</v>
      </c>
    </row>
    <row r="23" spans="1:5" ht="12.75">
      <c r="A23" s="4" t="s">
        <v>8</v>
      </c>
      <c r="B23" s="6" t="s">
        <v>9</v>
      </c>
      <c r="C23" s="8">
        <f>SUM(B20:E21)</f>
        <v>0.5978416284330063</v>
      </c>
      <c r="D23" s="8"/>
      <c r="E23" s="8"/>
    </row>
    <row r="24" spans="1:3" ht="12.75">
      <c r="A24" s="4" t="s">
        <v>10</v>
      </c>
      <c r="C24" s="7">
        <v>7.81</v>
      </c>
    </row>
    <row r="25" ht="12.75">
      <c r="A25" t="s">
        <v>11</v>
      </c>
    </row>
    <row r="26" ht="12.75">
      <c r="A26" s="4" t="s">
        <v>12</v>
      </c>
    </row>
  </sheetData>
  <printOptions gridLines="1" horizontalCentered="1" verticalCentered="1"/>
  <pageMargins left="0.75" right="0.75" top="1" bottom="1" header="0.5" footer="0.5"/>
  <pageSetup fitToHeight="1" fitToWidth="1" orientation="portrait" paperSize="9" scale="87"/>
  <headerFooter alignWithMargins="0">
    <oddHeader>&amp;L&amp;D&amp;C&amp;F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Kugler</dc:creator>
  <cp:keywords/>
  <dc:description/>
  <cp:lastModifiedBy>Charles Kugler</cp:lastModifiedBy>
  <cp:lastPrinted>2002-02-18T00:58:26Z</cp:lastPrinted>
  <cp:category/>
  <cp:version/>
  <cp:contentType/>
  <cp:contentStatus/>
</cp:coreProperties>
</file>