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CCF 104-R, Pg 1" sheetId="1" r:id="rId1"/>
    <sheet name="CCF 104-R, Pg 2" sheetId="2" r:id="rId2"/>
    <sheet name="CCF 104-R, Pg 3" sheetId="3" r:id="rId3"/>
  </sheets>
  <definedNames>
    <definedName name="_xlnm.Print_Area" localSheetId="0">'CCF 104-R, Pg 1'!$A$1:$Y$52</definedName>
    <definedName name="Total_Hours_Required">'CCF 104-R, Pg 1'!$K$16</definedName>
    <definedName name="Total_Hours_Requred_Sem">'CCF 104-R, Pg 1'!$K$16</definedName>
  </definedNames>
  <calcPr fullCalcOnLoad="1"/>
</workbook>
</file>

<file path=xl/sharedStrings.xml><?xml version="1.0" encoding="utf-8"?>
<sst xmlns="http://schemas.openxmlformats.org/spreadsheetml/2006/main" count="294" uniqueCount="121">
  <si>
    <t>PLANNED ACADEMIC PROGRAM WORKSHEET</t>
  </si>
  <si>
    <t>For use of this form, see CC Pam 145-4, the proponent agency is ATCC-PA-C</t>
  </si>
  <si>
    <t>DATA REQUIRED BY PRIVACY ACT STATEMENT OF 1974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</si>
  <si>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</si>
  <si>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</si>
  <si>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t xml:space="preserve"> established public law and Army Regulations.</t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</si>
  <si>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</si>
  <si>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</si>
  <si>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</si>
  <si>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</si>
  <si>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</si>
  <si>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</si>
  <si>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a.  Name:</t>
  </si>
  <si>
    <t xml:space="preserve"> b.  Identification (Check one):</t>
  </si>
  <si>
    <t>Host</t>
  </si>
  <si>
    <t>Extension Center</t>
  </si>
  <si>
    <t>Cross-Enrolled</t>
  </si>
  <si>
    <t xml:space="preserve"> c.  If attendance is at an extension center or cross-enrolled school, </t>
  </si>
  <si>
    <t xml:space="preserve"> list the name of the Host Institution:</t>
  </si>
  <si>
    <t xml:space="preserve"> a.  Total required for degree:</t>
  </si>
  <si>
    <t xml:space="preserve">       (1)  ROTC Hours that do not count:</t>
  </si>
  <si>
    <t xml:space="preserve">       (2)  Total Hours Rqd for NAPS:</t>
  </si>
  <si>
    <t xml:space="preserve"> Normal Academic Progression</t>
  </si>
  <si>
    <t xml:space="preserve"> b.  Transfer Credits accepted:</t>
  </si>
  <si>
    <t xml:space="preserve"> c.  Credits toward degree Comp to date:</t>
  </si>
  <si>
    <t xml:space="preserve"> 7.</t>
  </si>
  <si>
    <t>TERM, YEAR, COURSE NUMBER, COURSE TITLE, COURSE CREDIT HOURS, CREDITS THAT COUNT TOWARDS ACADEMIC DEGREE, AND ACHIEVED GRADES.</t>
  </si>
  <si>
    <t>a.</t>
  </si>
  <si>
    <t>Term:</t>
  </si>
  <si>
    <t>Year:</t>
  </si>
  <si>
    <t>No.</t>
  </si>
  <si>
    <t>Course Title</t>
  </si>
  <si>
    <t>Hrs.</t>
  </si>
  <si>
    <t>Cts.</t>
  </si>
  <si>
    <t>Grd.</t>
  </si>
  <si>
    <t>Total Term Hours:</t>
  </si>
  <si>
    <t>b.</t>
  </si>
  <si>
    <t>c.</t>
  </si>
  <si>
    <t>d.</t>
  </si>
  <si>
    <t>e.</t>
  </si>
  <si>
    <t>f.</t>
  </si>
  <si>
    <t xml:space="preserve"> 6.  GRADE POINT AVERAGE (GPA)</t>
  </si>
  <si>
    <t>Page 1 of 3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</si>
  <si>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</si>
  <si>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</si>
  <si>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</si>
  <si>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</si>
  <si>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</si>
  <si>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</si>
  <si>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</si>
  <si>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</si>
  <si>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</si>
  <si>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degree, during (YYMM):</t>
  </si>
  <si>
    <t xml:space="preserve"> </t>
  </si>
  <si>
    <t>Page 2 of 3</t>
  </si>
  <si>
    <t>TERM, YEAR, COURSE NUMBER, COURSE TITLE, COURSE CREDIT HOURS, CREDITS THAT COUNT TOWARDS ACADEMIC DEGREE, AND ACHIEVED GRADES. (CONTINUED)</t>
  </si>
  <si>
    <t>Page 3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</si>
  <si>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</si>
  <si>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</si>
  <si>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</si>
  <si>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</si>
  <si>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</si>
  <si>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</si>
  <si>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</si>
  <si>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</si>
  <si>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</si>
  <si>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</si>
  <si>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</si>
  <si>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</si>
  <si>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</si>
  <si>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 xml:space="preserve">       </t>
  </si>
  <si>
    <t xml:space="preserve"> continuance, or discontinuance in the Army ROTC program.</t>
  </si>
  <si>
    <t xml:space="preserve"> Term:</t>
  </si>
  <si>
    <t>Curr GPA:</t>
  </si>
  <si>
    <t>CUM:</t>
  </si>
  <si>
    <t xml:space="preserve"> No (if no, list exceptions on reverside of this form).   Completion should</t>
  </si>
  <si>
    <t xml:space="preserve"> result in a</t>
  </si>
  <si>
    <t xml:space="preserve">  is about to under take a formally structured program approved by</t>
  </si>
  <si>
    <r>
      <t xml:space="preserve"> 3.  AS OF DATE (MM/DD/YYYY) </t>
    </r>
    <r>
      <rPr>
        <sz val="7"/>
        <rFont val="Arial"/>
        <family val="2"/>
      </rPr>
      <t>(Date of form preparation)</t>
    </r>
  </si>
  <si>
    <t>(Date) (MM/DD/YYYY)</t>
  </si>
  <si>
    <t xml:space="preserve"> d.  Reamining for Degree:</t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</si>
  <si>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0"/>
      </rPr>
      <t>:</t>
    </r>
  </si>
  <si>
    <t>TERM 2:</t>
  </si>
  <si>
    <t>TERM 3:</t>
  </si>
  <si>
    <t xml:space="preserve"> 8.  STUDENT INITIALS &amp; DATE:</t>
  </si>
  <si>
    <t>TERM  1:</t>
  </si>
  <si>
    <t>TERM  4:</t>
  </si>
  <si>
    <t>TERM  5:</t>
  </si>
  <si>
    <t>TERM  6:</t>
  </si>
  <si>
    <t>TERM  7:</t>
  </si>
  <si>
    <t>TERM  8:</t>
  </si>
  <si>
    <t>TERM  9:</t>
  </si>
  <si>
    <t xml:space="preserve">  (Have the student initial and date beside each</t>
  </si>
  <si>
    <t xml:space="preserve">  term to indicate they have been counseled)</t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</si>
  <si>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</si>
  <si>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t xml:space="preserve"> 10.  SIGNATURE OF STUDENT:</t>
  </si>
  <si>
    <t xml:space="preserve"> 11.  DATE: (MM/DD/YYYY)</t>
  </si>
  <si>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</si>
  <si>
    <t xml:space="preserve"> 13.  DATE: (MM/DD/YYYY)</t>
  </si>
  <si>
    <t>k13</t>
  </si>
  <si>
    <t>k14</t>
  </si>
  <si>
    <t>k15</t>
  </si>
  <si>
    <t>k16</t>
  </si>
  <si>
    <t>k17</t>
  </si>
  <si>
    <t>k18</t>
  </si>
  <si>
    <t>k19</t>
  </si>
  <si>
    <t>k20</t>
  </si>
  <si>
    <r>
      <t xml:space="preserve"> e.  </t>
    </r>
    <r>
      <rPr>
        <b/>
        <sz val="7"/>
        <rFont val="Arial"/>
        <family val="2"/>
      </rPr>
      <t>Number of authorized quarters</t>
    </r>
    <r>
      <rPr>
        <sz val="7"/>
        <rFont val="Arial"/>
        <family val="0"/>
      </rPr>
      <t>:</t>
    </r>
  </si>
  <si>
    <t xml:space="preserve"> 5.  CREDIT HOURS - Semester</t>
  </si>
  <si>
    <t xml:space="preserve"> 5.  CREDIT HOURS - Quarter</t>
  </si>
  <si>
    <t xml:space="preserve"> Select Semester or Quarter (S/Q)</t>
  </si>
  <si>
    <t>School System Code Dropdown List</t>
  </si>
  <si>
    <t>Semester</t>
  </si>
  <si>
    <t>Quarter</t>
  </si>
  <si>
    <t>S</t>
  </si>
  <si>
    <t>Q</t>
  </si>
  <si>
    <t>Do Not Delete</t>
  </si>
  <si>
    <t xml:space="preserve"> CC Form 104-R, DEC 04</t>
  </si>
  <si>
    <t xml:space="preserve">          </t>
  </si>
  <si>
    <t xml:space="preserve"> e.  Number of authorized S/Qs:</t>
  </si>
  <si>
    <t xml:space="preserve"> Normal Academic Progression Standard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</si>
</sst>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0.0"/>
    <numFmt numFmtId="166" formatCode="[$-409]dddd\,\ mmmm\ dd\,\ yyyy"/>
    <numFmt numFmtId="167" formatCode="[$-409]d\-mmm\-yy;@"/>
    <numFmt numFmtId="168" formatCode="[$-409]d\-mmm\-yyyy;@"/>
    <numFmt numFmtId="169" formatCode="dd\-mmm\-yyyy"/>
    <numFmt numFmtId="170" formatCode="mm/dd/yy;@"/>
    <numFmt numFmtId="171" formatCode="[$-409]h:mm:ss\ AM/PM"/>
    <numFmt numFmtId="172" formatCode="[$-409]mmmm\ d\,\ yyyy;@"/>
  </numFmts>
  <fonts count="4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Border="1" applyAlignment="1">
      <alignment vertical="top"/>
    </xf>
    <xf numFmtId="49" fontId="8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8" fillId="0" borderId="14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20" xfId="0" applyFont="1" applyBorder="1" applyAlignment="1">
      <alignment vertical="top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1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165" fontId="3" fillId="34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2" fontId="8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5" fillId="0" borderId="23" xfId="0" applyNumberFormat="1" applyFont="1" applyBorder="1" applyAlignment="1" applyProtection="1">
      <alignment horizontal="center"/>
      <protection/>
    </xf>
    <xf numFmtId="172" fontId="0" fillId="0" borderId="1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5" fillId="0" borderId="18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19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9" xfId="0" applyFont="1" applyBorder="1" applyAlignment="1">
      <alignment horizontal="right"/>
    </xf>
    <xf numFmtId="0" fontId="1" fillId="0" borderId="15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showGridLines="0" tabSelected="1" zoomScalePageLayoutView="0" workbookViewId="0" topLeftCell="A1">
      <selection activeCell="A11" sqref="A11:G11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25" width="3.7109375" style="1" customWidth="1"/>
    <col min="26" max="16384" width="9.140625" style="1" customWidth="1"/>
  </cols>
  <sheetData>
    <row r="1" spans="1:36" ht="12.75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163"/>
      <c r="U1" s="163"/>
      <c r="V1" s="163"/>
      <c r="W1" s="163"/>
      <c r="X1" s="163"/>
      <c r="Y1" s="185"/>
      <c r="AD1" s="98"/>
      <c r="AE1" s="98"/>
      <c r="AF1" s="98"/>
      <c r="AG1" s="98"/>
      <c r="AH1" s="98"/>
      <c r="AI1" s="98"/>
      <c r="AJ1" s="98"/>
    </row>
    <row r="2" spans="1:36" ht="12.75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7"/>
      <c r="U2" s="207"/>
      <c r="V2" s="207"/>
      <c r="W2" s="207"/>
      <c r="X2" s="207"/>
      <c r="Y2" s="208"/>
      <c r="AD2" s="98"/>
      <c r="AE2" s="98"/>
      <c r="AF2" s="98"/>
      <c r="AG2" s="98"/>
      <c r="AH2" s="98"/>
      <c r="AI2" s="98"/>
      <c r="AJ2" s="98"/>
    </row>
    <row r="3" spans="1:36" ht="12.75">
      <c r="A3" s="209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193"/>
      <c r="U3" s="193"/>
      <c r="V3" s="193"/>
      <c r="W3" s="193"/>
      <c r="X3" s="193"/>
      <c r="Y3" s="194"/>
      <c r="AD3" s="98"/>
      <c r="AE3" s="98"/>
      <c r="AF3" s="98"/>
      <c r="AG3" s="98"/>
      <c r="AH3" s="98"/>
      <c r="AI3" s="98"/>
      <c r="AJ3" s="98"/>
    </row>
    <row r="4" spans="1:36" s="2" customFormat="1" ht="9" customHeight="1">
      <c r="A4" s="192" t="s">
        <v>3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AD4" s="99" t="s">
        <v>116</v>
      </c>
      <c r="AE4" s="100"/>
      <c r="AF4" s="101"/>
      <c r="AG4" s="101"/>
      <c r="AH4" s="101"/>
      <c r="AI4" s="101"/>
      <c r="AJ4" s="101"/>
    </row>
    <row r="5" spans="1:36" ht="9" customHeight="1">
      <c r="A5" s="192" t="s">
        <v>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4"/>
      <c r="AD5" s="101" t="s">
        <v>111</v>
      </c>
      <c r="AE5" s="101"/>
      <c r="AF5" s="98"/>
      <c r="AG5" s="98"/>
      <c r="AH5" s="98"/>
      <c r="AI5" s="98"/>
      <c r="AJ5" s="98"/>
    </row>
    <row r="6" spans="1:36" ht="9" customHeight="1">
      <c r="A6" s="192" t="s">
        <v>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4"/>
      <c r="AD6" s="98" t="s">
        <v>112</v>
      </c>
      <c r="AE6" s="98" t="s">
        <v>114</v>
      </c>
      <c r="AF6" s="98"/>
      <c r="AG6" s="98"/>
      <c r="AH6" s="98"/>
      <c r="AI6" s="98"/>
      <c r="AJ6" s="98"/>
    </row>
    <row r="7" spans="1:36" ht="9" customHeight="1">
      <c r="A7" s="192" t="s">
        <v>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4"/>
      <c r="AD7" s="98" t="s">
        <v>113</v>
      </c>
      <c r="AE7" s="98" t="s">
        <v>115</v>
      </c>
      <c r="AF7" s="98"/>
      <c r="AG7" s="98"/>
      <c r="AH7" s="98"/>
      <c r="AI7" s="98"/>
      <c r="AJ7" s="98"/>
    </row>
    <row r="8" spans="1:36" ht="9" customHeight="1">
      <c r="A8" s="192" t="s">
        <v>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4"/>
      <c r="AD8" s="98"/>
      <c r="AE8" s="98"/>
      <c r="AF8" s="98"/>
      <c r="AG8" s="98"/>
      <c r="AH8" s="98"/>
      <c r="AI8" s="98"/>
      <c r="AJ8" s="98"/>
    </row>
    <row r="9" spans="1:36" ht="9" customHeight="1">
      <c r="A9" s="211" t="s">
        <v>71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8"/>
      <c r="AD9" s="98"/>
      <c r="AE9" s="98"/>
      <c r="AF9" s="98"/>
      <c r="AG9" s="98"/>
      <c r="AH9" s="98"/>
      <c r="AI9" s="98"/>
      <c r="AJ9" s="98"/>
    </row>
    <row r="10" spans="1:36" ht="9" customHeight="1">
      <c r="A10" s="25" t="s">
        <v>8</v>
      </c>
      <c r="B10" s="9"/>
      <c r="C10" s="9"/>
      <c r="D10" s="24"/>
      <c r="E10" s="193"/>
      <c r="F10" s="193"/>
      <c r="G10" s="194"/>
      <c r="H10" s="25" t="s">
        <v>9</v>
      </c>
      <c r="I10" s="48"/>
      <c r="J10" s="195"/>
      <c r="K10" s="195"/>
      <c r="L10" s="195"/>
      <c r="M10" s="196"/>
      <c r="N10" s="12" t="s">
        <v>78</v>
      </c>
      <c r="O10" s="9"/>
      <c r="P10" s="9"/>
      <c r="Q10" s="9"/>
      <c r="R10" s="9"/>
      <c r="S10" s="5"/>
      <c r="T10" s="9"/>
      <c r="U10" s="9"/>
      <c r="V10" s="9"/>
      <c r="W10" s="9"/>
      <c r="X10" s="9"/>
      <c r="Y10" s="5"/>
      <c r="AD10" s="98"/>
      <c r="AE10" s="98"/>
      <c r="AF10" s="98"/>
      <c r="AG10" s="98"/>
      <c r="AH10" s="98"/>
      <c r="AI10" s="98"/>
      <c r="AJ10" s="98"/>
    </row>
    <row r="11" spans="1:36" ht="12.75" customHeight="1">
      <c r="A11" s="214"/>
      <c r="B11" s="215"/>
      <c r="C11" s="215"/>
      <c r="D11" s="215"/>
      <c r="E11" s="215"/>
      <c r="F11" s="215"/>
      <c r="G11" s="216"/>
      <c r="H11" s="214"/>
      <c r="I11" s="215"/>
      <c r="J11" s="215"/>
      <c r="K11" s="215"/>
      <c r="L11" s="215"/>
      <c r="M11" s="216"/>
      <c r="N11" s="214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6"/>
      <c r="AD11" s="98"/>
      <c r="AE11" s="98"/>
      <c r="AF11" s="98"/>
      <c r="AG11" s="98"/>
      <c r="AH11" s="98"/>
      <c r="AI11" s="98"/>
      <c r="AJ11" s="98"/>
    </row>
    <row r="12" spans="1:36" ht="9" customHeight="1">
      <c r="A12" s="25" t="s">
        <v>10</v>
      </c>
      <c r="B12" s="9"/>
      <c r="C12" s="9"/>
      <c r="D12" s="9"/>
      <c r="E12" s="9"/>
      <c r="F12" s="9"/>
      <c r="G12" s="5"/>
      <c r="H12" s="22" t="s">
        <v>11</v>
      </c>
      <c r="I12" s="6"/>
      <c r="J12" s="217"/>
      <c r="K12" s="217"/>
      <c r="L12" s="217"/>
      <c r="M12" s="218"/>
      <c r="N12" s="219" t="s">
        <v>41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5"/>
      <c r="AD12" s="99" t="s">
        <v>116</v>
      </c>
      <c r="AE12" s="100"/>
      <c r="AF12" s="98"/>
      <c r="AG12" s="98"/>
      <c r="AH12" s="98"/>
      <c r="AI12" s="98"/>
      <c r="AJ12" s="98"/>
    </row>
    <row r="13" spans="1:36" ht="12.75">
      <c r="A13" s="26" t="s">
        <v>12</v>
      </c>
      <c r="B13" s="9"/>
      <c r="C13" s="220"/>
      <c r="D13" s="220"/>
      <c r="E13" s="220"/>
      <c r="F13" s="221"/>
      <c r="G13" s="222"/>
      <c r="H13" s="31" t="s">
        <v>110</v>
      </c>
      <c r="K13" s="59" t="s">
        <v>114</v>
      </c>
      <c r="L13" s="76"/>
      <c r="M13" s="71"/>
      <c r="N13" s="168" t="s">
        <v>72</v>
      </c>
      <c r="O13" s="169"/>
      <c r="P13" s="202"/>
      <c r="Q13" s="202"/>
      <c r="R13" s="202"/>
      <c r="S13" s="77" t="s">
        <v>70</v>
      </c>
      <c r="T13" s="197" t="s">
        <v>28</v>
      </c>
      <c r="U13" s="198"/>
      <c r="V13" s="202"/>
      <c r="W13" s="202"/>
      <c r="X13" s="202"/>
      <c r="Y13" s="71"/>
      <c r="AD13" s="102" t="s">
        <v>108</v>
      </c>
      <c r="AE13" s="103"/>
      <c r="AF13" s="104"/>
      <c r="AG13" s="104"/>
      <c r="AH13" s="104"/>
      <c r="AI13" s="105"/>
      <c r="AJ13" s="98"/>
    </row>
    <row r="14" spans="1:36" ht="12.75">
      <c r="A14" s="26" t="s">
        <v>13</v>
      </c>
      <c r="B14" s="9"/>
      <c r="C14" s="9"/>
      <c r="D14" s="28" t="s">
        <v>14</v>
      </c>
      <c r="E14" s="57"/>
      <c r="F14" s="29"/>
      <c r="G14" s="7"/>
      <c r="H14" s="27" t="s">
        <v>19</v>
      </c>
      <c r="I14" s="9"/>
      <c r="J14" s="9"/>
      <c r="K14" s="56"/>
      <c r="L14" s="70"/>
      <c r="M14" s="71"/>
      <c r="N14" s="170" t="s">
        <v>73</v>
      </c>
      <c r="O14" s="164"/>
      <c r="P14" s="60"/>
      <c r="Q14" s="49" t="s">
        <v>74</v>
      </c>
      <c r="R14" s="60"/>
      <c r="S14" s="70"/>
      <c r="T14" s="164" t="s">
        <v>73</v>
      </c>
      <c r="U14" s="169"/>
      <c r="V14" s="60"/>
      <c r="W14" s="27" t="s">
        <v>74</v>
      </c>
      <c r="X14" s="60"/>
      <c r="Y14" s="71"/>
      <c r="AD14" s="106" t="s">
        <v>19</v>
      </c>
      <c r="AE14" s="107"/>
      <c r="AF14" s="107"/>
      <c r="AG14" s="108">
        <f>+K14</f>
        <v>0</v>
      </c>
      <c r="AH14" s="107" t="s">
        <v>99</v>
      </c>
      <c r="AI14" s="109"/>
      <c r="AJ14" s="98"/>
    </row>
    <row r="15" spans="1:36" ht="12.75">
      <c r="A15" s="30"/>
      <c r="B15" s="9"/>
      <c r="C15" s="9"/>
      <c r="D15" s="28" t="s">
        <v>15</v>
      </c>
      <c r="E15" s="58"/>
      <c r="F15" s="29"/>
      <c r="G15" s="7"/>
      <c r="H15" s="27" t="s">
        <v>20</v>
      </c>
      <c r="I15" s="9"/>
      <c r="J15" s="9"/>
      <c r="K15" s="56"/>
      <c r="L15" s="70"/>
      <c r="M15" s="71"/>
      <c r="N15" s="168" t="s">
        <v>72</v>
      </c>
      <c r="O15" s="169"/>
      <c r="P15" s="202"/>
      <c r="Q15" s="202"/>
      <c r="R15" s="202"/>
      <c r="S15" s="77" t="s">
        <v>70</v>
      </c>
      <c r="T15" s="199" t="s">
        <v>28</v>
      </c>
      <c r="U15" s="169"/>
      <c r="V15" s="202"/>
      <c r="W15" s="202"/>
      <c r="X15" s="202"/>
      <c r="Y15" s="71"/>
      <c r="AD15" s="106" t="s">
        <v>20</v>
      </c>
      <c r="AE15" s="107"/>
      <c r="AF15" s="107"/>
      <c r="AG15" s="108">
        <f>+K15</f>
        <v>0</v>
      </c>
      <c r="AH15" s="107" t="s">
        <v>100</v>
      </c>
      <c r="AI15" s="109"/>
      <c r="AJ15" s="98"/>
    </row>
    <row r="16" spans="1:36" ht="12.75">
      <c r="A16" s="30"/>
      <c r="B16" s="9"/>
      <c r="C16" s="9"/>
      <c r="D16" s="28" t="s">
        <v>16</v>
      </c>
      <c r="E16" s="58"/>
      <c r="F16" s="29"/>
      <c r="G16" s="7"/>
      <c r="H16" s="27" t="s">
        <v>21</v>
      </c>
      <c r="I16" s="9"/>
      <c r="J16" s="9"/>
      <c r="K16" s="8">
        <f>K14+K15</f>
        <v>0</v>
      </c>
      <c r="L16" s="70"/>
      <c r="M16" s="71"/>
      <c r="N16" s="170" t="s">
        <v>73</v>
      </c>
      <c r="O16" s="164"/>
      <c r="P16" s="60"/>
      <c r="Q16" s="49" t="s">
        <v>74</v>
      </c>
      <c r="R16" s="60"/>
      <c r="S16" s="70"/>
      <c r="T16" s="164" t="s">
        <v>73</v>
      </c>
      <c r="U16" s="169"/>
      <c r="V16" s="60"/>
      <c r="W16" s="27" t="s">
        <v>74</v>
      </c>
      <c r="X16" s="60"/>
      <c r="Y16" s="71"/>
      <c r="AD16" s="106" t="s">
        <v>21</v>
      </c>
      <c r="AE16" s="107"/>
      <c r="AF16" s="107"/>
      <c r="AG16" s="110">
        <f>+Total_Hours_Required</f>
        <v>0</v>
      </c>
      <c r="AH16" s="107" t="s">
        <v>101</v>
      </c>
      <c r="AI16" s="109"/>
      <c r="AJ16" s="98"/>
    </row>
    <row r="17" spans="1:36" ht="12.75">
      <c r="A17" s="26" t="s">
        <v>17</v>
      </c>
      <c r="B17" s="9"/>
      <c r="C17" s="9"/>
      <c r="D17" s="9"/>
      <c r="E17" s="9"/>
      <c r="F17" s="9"/>
      <c r="G17" s="5"/>
      <c r="H17" s="158" t="s">
        <v>120</v>
      </c>
      <c r="I17" s="9"/>
      <c r="J17" s="9"/>
      <c r="K17" s="35">
        <f>IF(K13="s",AG17,IF(K13="q",AG28,"***"))</f>
        <v>0</v>
      </c>
      <c r="L17" s="70"/>
      <c r="M17" s="71"/>
      <c r="N17" s="168" t="s">
        <v>72</v>
      </c>
      <c r="O17" s="169"/>
      <c r="P17" s="202"/>
      <c r="Q17" s="202"/>
      <c r="R17" s="202"/>
      <c r="S17" s="77" t="s">
        <v>70</v>
      </c>
      <c r="T17" s="199" t="s">
        <v>28</v>
      </c>
      <c r="U17" s="169"/>
      <c r="V17" s="202"/>
      <c r="W17" s="202"/>
      <c r="X17" s="202"/>
      <c r="Y17" s="71"/>
      <c r="AD17" s="111" t="s">
        <v>22</v>
      </c>
      <c r="AE17" s="107"/>
      <c r="AF17" s="107"/>
      <c r="AG17" s="112">
        <f>IF(AG16/8&lt;=17.6,AG16/8,IF(AG16/9&lt;=17.6,AG16/9,IF(AG16/10&gt;=15.7,AG16/10)))</f>
        <v>0</v>
      </c>
      <c r="AH17" s="107" t="s">
        <v>102</v>
      </c>
      <c r="AI17" s="109"/>
      <c r="AJ17" s="98"/>
    </row>
    <row r="18" spans="1:36" ht="12.75">
      <c r="A18" s="32" t="s">
        <v>18</v>
      </c>
      <c r="B18" s="9"/>
      <c r="C18" s="9"/>
      <c r="D18" s="9"/>
      <c r="E18" s="9"/>
      <c r="F18" s="9"/>
      <c r="G18" s="5"/>
      <c r="H18" s="27" t="s">
        <v>23</v>
      </c>
      <c r="I18" s="9"/>
      <c r="J18" s="9"/>
      <c r="K18" s="56"/>
      <c r="L18" s="70"/>
      <c r="M18" s="71"/>
      <c r="N18" s="170" t="s">
        <v>73</v>
      </c>
      <c r="O18" s="164"/>
      <c r="P18" s="60"/>
      <c r="Q18" s="49" t="s">
        <v>74</v>
      </c>
      <c r="R18" s="60"/>
      <c r="S18" s="70"/>
      <c r="T18" s="164" t="s">
        <v>73</v>
      </c>
      <c r="U18" s="169"/>
      <c r="V18" s="60"/>
      <c r="W18" s="27" t="s">
        <v>74</v>
      </c>
      <c r="X18" s="60"/>
      <c r="Y18" s="71"/>
      <c r="AD18" s="106" t="s">
        <v>23</v>
      </c>
      <c r="AE18" s="107"/>
      <c r="AF18" s="107"/>
      <c r="AG18" s="108">
        <f>+K18</f>
        <v>0</v>
      </c>
      <c r="AH18" s="107" t="s">
        <v>103</v>
      </c>
      <c r="AI18" s="109"/>
      <c r="AJ18" s="98"/>
    </row>
    <row r="19" spans="1:36" ht="12.75">
      <c r="A19" s="30"/>
      <c r="B19" s="220"/>
      <c r="C19" s="220"/>
      <c r="D19" s="220"/>
      <c r="E19" s="220"/>
      <c r="F19" s="221"/>
      <c r="G19" s="222"/>
      <c r="H19" s="27" t="s">
        <v>24</v>
      </c>
      <c r="I19" s="9"/>
      <c r="J19" s="9"/>
      <c r="K19" s="96"/>
      <c r="L19" s="70"/>
      <c r="M19" s="71"/>
      <c r="N19" s="168" t="s">
        <v>72</v>
      </c>
      <c r="O19" s="169"/>
      <c r="P19" s="202"/>
      <c r="Q19" s="202"/>
      <c r="R19" s="202"/>
      <c r="S19" s="77" t="s">
        <v>70</v>
      </c>
      <c r="T19" s="199" t="s">
        <v>28</v>
      </c>
      <c r="U19" s="169"/>
      <c r="V19" s="202"/>
      <c r="W19" s="202"/>
      <c r="X19" s="202"/>
      <c r="Y19" s="71"/>
      <c r="AD19" s="106" t="s">
        <v>24</v>
      </c>
      <c r="AE19" s="107"/>
      <c r="AF19" s="107"/>
      <c r="AG19" s="113">
        <f>+K19</f>
        <v>0</v>
      </c>
      <c r="AH19" s="107" t="s">
        <v>104</v>
      </c>
      <c r="AI19" s="109"/>
      <c r="AJ19" s="98"/>
    </row>
    <row r="20" spans="1:36" ht="12.75">
      <c r="A20" s="69"/>
      <c r="B20" s="70"/>
      <c r="C20" s="70"/>
      <c r="D20" s="70"/>
      <c r="E20" s="70"/>
      <c r="F20" s="70"/>
      <c r="G20" s="71"/>
      <c r="H20" s="27" t="s">
        <v>80</v>
      </c>
      <c r="I20" s="9"/>
      <c r="J20" s="9"/>
      <c r="K20" s="8">
        <f>Total_Hours_Required-SUM(K18:K19)</f>
        <v>0</v>
      </c>
      <c r="L20" s="70"/>
      <c r="M20" s="71"/>
      <c r="N20" s="170" t="s">
        <v>73</v>
      </c>
      <c r="O20" s="164"/>
      <c r="P20" s="60"/>
      <c r="Q20" s="49" t="s">
        <v>74</v>
      </c>
      <c r="R20" s="60"/>
      <c r="S20" s="70"/>
      <c r="T20" s="164" t="s">
        <v>73</v>
      </c>
      <c r="U20" s="169"/>
      <c r="V20" s="60"/>
      <c r="W20" s="27" t="s">
        <v>74</v>
      </c>
      <c r="X20" s="60"/>
      <c r="Y20" s="71"/>
      <c r="AD20" s="106" t="s">
        <v>80</v>
      </c>
      <c r="AE20" s="107"/>
      <c r="AF20" s="107"/>
      <c r="AG20" s="114">
        <f>+K20</f>
        <v>0</v>
      </c>
      <c r="AH20" s="107" t="s">
        <v>105</v>
      </c>
      <c r="AI20" s="109"/>
      <c r="AJ20" s="98"/>
    </row>
    <row r="21" spans="1:36" ht="12.75">
      <c r="A21" s="69"/>
      <c r="B21" s="70"/>
      <c r="C21" s="70"/>
      <c r="D21" s="70"/>
      <c r="E21" s="70"/>
      <c r="F21" s="70"/>
      <c r="G21" s="71"/>
      <c r="H21" s="157" t="s">
        <v>119</v>
      </c>
      <c r="I21" s="9"/>
      <c r="J21" s="9"/>
      <c r="K21" s="97">
        <f>+IF(K17&gt;0,K20/K17,0)</f>
        <v>0</v>
      </c>
      <c r="L21" s="70"/>
      <c r="M21" s="71"/>
      <c r="N21" s="168" t="s">
        <v>72</v>
      </c>
      <c r="O21" s="169"/>
      <c r="P21" s="202"/>
      <c r="Q21" s="202"/>
      <c r="R21" s="202"/>
      <c r="S21" s="77" t="s">
        <v>70</v>
      </c>
      <c r="T21" s="199" t="s">
        <v>28</v>
      </c>
      <c r="U21" s="169"/>
      <c r="V21" s="202"/>
      <c r="W21" s="202"/>
      <c r="X21" s="202"/>
      <c r="Y21" s="71"/>
      <c r="AD21" s="106" t="s">
        <v>81</v>
      </c>
      <c r="AE21" s="107"/>
      <c r="AF21" s="107"/>
      <c r="AG21" s="115">
        <f>+IF(AG17&gt;0,AG20/AG17,0)</f>
        <v>0</v>
      </c>
      <c r="AH21" s="107" t="s">
        <v>106</v>
      </c>
      <c r="AI21" s="109"/>
      <c r="AJ21" s="98"/>
    </row>
    <row r="22" spans="1:36" ht="12.75">
      <c r="A22" s="72"/>
      <c r="B22" s="73"/>
      <c r="C22" s="73"/>
      <c r="D22" s="73"/>
      <c r="E22" s="73"/>
      <c r="F22" s="73"/>
      <c r="G22" s="75"/>
      <c r="H22" s="27" t="s">
        <v>118</v>
      </c>
      <c r="I22" s="3"/>
      <c r="J22" s="3"/>
      <c r="K22" s="36"/>
      <c r="L22" s="3"/>
      <c r="M22" s="4"/>
      <c r="N22" s="170" t="s">
        <v>73</v>
      </c>
      <c r="O22" s="164"/>
      <c r="P22" s="60"/>
      <c r="Q22" s="49" t="s">
        <v>74</v>
      </c>
      <c r="R22" s="60"/>
      <c r="S22" s="78"/>
      <c r="T22" s="164" t="s">
        <v>73</v>
      </c>
      <c r="U22" s="169"/>
      <c r="V22" s="60"/>
      <c r="W22" s="27" t="s">
        <v>74</v>
      </c>
      <c r="X22" s="60"/>
      <c r="Y22" s="75"/>
      <c r="AD22" s="116"/>
      <c r="AE22" s="117"/>
      <c r="AF22" s="117"/>
      <c r="AG22" s="117"/>
      <c r="AH22" s="107"/>
      <c r="AI22" s="109"/>
      <c r="AJ22" s="98"/>
    </row>
    <row r="23" spans="1:36" ht="12.75" customHeight="1">
      <c r="A23" s="33" t="s">
        <v>25</v>
      </c>
      <c r="B23" s="200" t="s">
        <v>26</v>
      </c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201"/>
      <c r="AD23" s="118"/>
      <c r="AE23" s="119"/>
      <c r="AF23" s="119"/>
      <c r="AG23" s="120"/>
      <c r="AH23" s="119"/>
      <c r="AI23" s="121"/>
      <c r="AJ23" s="98"/>
    </row>
    <row r="24" spans="1:36" ht="12.75" customHeight="1">
      <c r="A24" s="30"/>
      <c r="B24" s="9"/>
      <c r="C24" s="34" t="s">
        <v>27</v>
      </c>
      <c r="D24" s="9"/>
      <c r="E24" s="9"/>
      <c r="F24" s="9"/>
      <c r="G24" s="9"/>
      <c r="H24" s="9"/>
      <c r="I24" s="34" t="s">
        <v>36</v>
      </c>
      <c r="J24" s="9"/>
      <c r="K24" s="9"/>
      <c r="L24" s="9"/>
      <c r="M24" s="9"/>
      <c r="N24" s="9"/>
      <c r="O24" s="34"/>
      <c r="P24" s="212" t="s">
        <v>37</v>
      </c>
      <c r="Q24" s="213"/>
      <c r="R24" s="213"/>
      <c r="S24" s="213"/>
      <c r="T24" s="213"/>
      <c r="U24" s="213"/>
      <c r="V24" s="9"/>
      <c r="W24" s="9"/>
      <c r="X24" s="9"/>
      <c r="Y24" s="5"/>
      <c r="AD24" s="102" t="s">
        <v>109</v>
      </c>
      <c r="AE24" s="103"/>
      <c r="AF24" s="104"/>
      <c r="AG24" s="104"/>
      <c r="AH24" s="104"/>
      <c r="AI24" s="105"/>
      <c r="AJ24" s="98"/>
    </row>
    <row r="25" spans="1:36" ht="9" customHeight="1">
      <c r="A25" s="79"/>
      <c r="B25" s="14" t="s">
        <v>28</v>
      </c>
      <c r="C25" s="55"/>
      <c r="D25" s="15"/>
      <c r="E25" s="16" t="s">
        <v>29</v>
      </c>
      <c r="F25" s="61"/>
      <c r="G25" s="81"/>
      <c r="H25" s="14" t="s">
        <v>28</v>
      </c>
      <c r="I25" s="55"/>
      <c r="J25" s="15"/>
      <c r="K25" s="16" t="s">
        <v>29</v>
      </c>
      <c r="L25" s="61"/>
      <c r="M25" s="81"/>
      <c r="N25" s="180" t="s">
        <v>28</v>
      </c>
      <c r="O25" s="181"/>
      <c r="P25" s="182"/>
      <c r="Q25" s="183"/>
      <c r="R25" s="183"/>
      <c r="S25" s="183"/>
      <c r="T25" s="183"/>
      <c r="U25" s="183"/>
      <c r="V25" s="11"/>
      <c r="W25" s="51" t="s">
        <v>29</v>
      </c>
      <c r="X25" s="62"/>
      <c r="Y25" s="83"/>
      <c r="AD25" s="106" t="s">
        <v>19</v>
      </c>
      <c r="AE25" s="107"/>
      <c r="AF25" s="107"/>
      <c r="AG25" s="108">
        <f>+AG14</f>
        <v>0</v>
      </c>
      <c r="AH25" s="107" t="s">
        <v>99</v>
      </c>
      <c r="AI25" s="109"/>
      <c r="AJ25" s="98"/>
    </row>
    <row r="26" spans="1:36" ht="9" customHeight="1">
      <c r="A26" s="79"/>
      <c r="B26" s="17" t="s">
        <v>30</v>
      </c>
      <c r="C26" s="17" t="s">
        <v>31</v>
      </c>
      <c r="D26" s="17" t="s">
        <v>32</v>
      </c>
      <c r="E26" s="18" t="s">
        <v>33</v>
      </c>
      <c r="F26" s="13" t="s">
        <v>34</v>
      </c>
      <c r="G26" s="81"/>
      <c r="H26" s="17" t="s">
        <v>30</v>
      </c>
      <c r="I26" s="17" t="s">
        <v>31</v>
      </c>
      <c r="J26" s="17" t="s">
        <v>32</v>
      </c>
      <c r="K26" s="18" t="s">
        <v>33</v>
      </c>
      <c r="L26" s="13" t="s">
        <v>34</v>
      </c>
      <c r="M26" s="81"/>
      <c r="N26" s="184" t="s">
        <v>30</v>
      </c>
      <c r="O26" s="185"/>
      <c r="P26" s="186" t="s">
        <v>31</v>
      </c>
      <c r="Q26" s="187"/>
      <c r="R26" s="187"/>
      <c r="S26" s="187"/>
      <c r="T26" s="187"/>
      <c r="U26" s="188"/>
      <c r="V26" s="52" t="s">
        <v>32</v>
      </c>
      <c r="W26" s="50" t="s">
        <v>33</v>
      </c>
      <c r="X26" s="13" t="s">
        <v>34</v>
      </c>
      <c r="Y26" s="83"/>
      <c r="AD26" s="106" t="s">
        <v>20</v>
      </c>
      <c r="AE26" s="107"/>
      <c r="AF26" s="107"/>
      <c r="AG26" s="108">
        <f>+AG15</f>
        <v>0</v>
      </c>
      <c r="AH26" s="107" t="s">
        <v>100</v>
      </c>
      <c r="AI26" s="109"/>
      <c r="AJ26" s="98"/>
    </row>
    <row r="27" spans="1:36" ht="9" customHeight="1">
      <c r="A27" s="79"/>
      <c r="B27" s="63"/>
      <c r="C27" s="64"/>
      <c r="D27" s="65"/>
      <c r="E27" s="65"/>
      <c r="F27" s="66"/>
      <c r="G27" s="81"/>
      <c r="H27" s="63"/>
      <c r="I27" s="64"/>
      <c r="J27" s="65"/>
      <c r="K27" s="65"/>
      <c r="L27" s="66"/>
      <c r="M27" s="81"/>
      <c r="N27" s="176"/>
      <c r="O27" s="177"/>
      <c r="P27" s="176"/>
      <c r="Q27" s="178"/>
      <c r="R27" s="178"/>
      <c r="S27" s="178"/>
      <c r="T27" s="178"/>
      <c r="U27" s="179"/>
      <c r="V27" s="67"/>
      <c r="W27" s="67"/>
      <c r="X27" s="68"/>
      <c r="Y27" s="83"/>
      <c r="AD27" s="106" t="s">
        <v>21</v>
      </c>
      <c r="AE27" s="107"/>
      <c r="AF27" s="107"/>
      <c r="AG27" s="110">
        <f>AG25+AG26</f>
        <v>0</v>
      </c>
      <c r="AH27" s="107" t="s">
        <v>101</v>
      </c>
      <c r="AI27" s="109"/>
      <c r="AJ27" s="98"/>
    </row>
    <row r="28" spans="1:36" ht="9" customHeight="1">
      <c r="A28" s="79"/>
      <c r="B28" s="63"/>
      <c r="C28" s="64"/>
      <c r="D28" s="65"/>
      <c r="E28" s="65"/>
      <c r="F28" s="66"/>
      <c r="G28" s="81"/>
      <c r="H28" s="63"/>
      <c r="I28" s="64"/>
      <c r="J28" s="65"/>
      <c r="K28" s="65"/>
      <c r="L28" s="66"/>
      <c r="M28" s="81"/>
      <c r="N28" s="176"/>
      <c r="O28" s="177"/>
      <c r="P28" s="176"/>
      <c r="Q28" s="178"/>
      <c r="R28" s="178"/>
      <c r="S28" s="178"/>
      <c r="T28" s="178"/>
      <c r="U28" s="179"/>
      <c r="V28" s="67"/>
      <c r="W28" s="67"/>
      <c r="X28" s="68"/>
      <c r="Y28" s="83"/>
      <c r="AD28" s="111" t="s">
        <v>22</v>
      </c>
      <c r="AE28" s="107"/>
      <c r="AF28" s="107"/>
      <c r="AG28" s="112">
        <f>IF(AG27/12&lt;=17.6,AG27/12,IF(AG27/13&lt;=17.6,AG27/13,IF(AG27/14&gt;=15.7,AG27/14,IF(AG27/15&lt;=17.6,AG27/15))))</f>
        <v>0</v>
      </c>
      <c r="AH28" s="107" t="s">
        <v>102</v>
      </c>
      <c r="AI28" s="109"/>
      <c r="AJ28" s="98"/>
    </row>
    <row r="29" spans="1:36" ht="9" customHeight="1">
      <c r="A29" s="79"/>
      <c r="B29" s="63"/>
      <c r="C29" s="64"/>
      <c r="D29" s="65"/>
      <c r="E29" s="65"/>
      <c r="F29" s="66"/>
      <c r="G29" s="81"/>
      <c r="H29" s="63"/>
      <c r="I29" s="64"/>
      <c r="J29" s="65"/>
      <c r="K29" s="65"/>
      <c r="L29" s="66"/>
      <c r="M29" s="81"/>
      <c r="N29" s="176"/>
      <c r="O29" s="177"/>
      <c r="P29" s="176"/>
      <c r="Q29" s="178"/>
      <c r="R29" s="178"/>
      <c r="S29" s="178"/>
      <c r="T29" s="178"/>
      <c r="U29" s="179"/>
      <c r="V29" s="67"/>
      <c r="W29" s="67"/>
      <c r="X29" s="68"/>
      <c r="Y29" s="83"/>
      <c r="AD29" s="106" t="s">
        <v>23</v>
      </c>
      <c r="AE29" s="107"/>
      <c r="AF29" s="107"/>
      <c r="AG29" s="108">
        <v>5</v>
      </c>
      <c r="AH29" s="107">
        <v>5</v>
      </c>
      <c r="AI29" s="109"/>
      <c r="AJ29" s="98"/>
    </row>
    <row r="30" spans="1:36" ht="9" customHeight="1">
      <c r="A30" s="79"/>
      <c r="B30" s="63"/>
      <c r="C30" s="64"/>
      <c r="D30" s="65"/>
      <c r="E30" s="65"/>
      <c r="F30" s="66"/>
      <c r="G30" s="81"/>
      <c r="H30" s="63"/>
      <c r="I30" s="64"/>
      <c r="J30" s="65"/>
      <c r="K30" s="65"/>
      <c r="L30" s="66"/>
      <c r="M30" s="81"/>
      <c r="N30" s="176"/>
      <c r="O30" s="177"/>
      <c r="P30" s="176"/>
      <c r="Q30" s="178"/>
      <c r="R30" s="178"/>
      <c r="S30" s="178"/>
      <c r="T30" s="178"/>
      <c r="U30" s="179"/>
      <c r="V30" s="67"/>
      <c r="W30" s="67"/>
      <c r="X30" s="68"/>
      <c r="Y30" s="83"/>
      <c r="AD30" s="106" t="s">
        <v>24</v>
      </c>
      <c r="AE30" s="107"/>
      <c r="AF30" s="107"/>
      <c r="AG30" s="113">
        <v>5</v>
      </c>
      <c r="AH30" s="107" t="s">
        <v>104</v>
      </c>
      <c r="AI30" s="109"/>
      <c r="AJ30" s="98"/>
    </row>
    <row r="31" spans="1:36" ht="9" customHeight="1">
      <c r="A31" s="79"/>
      <c r="B31" s="63"/>
      <c r="C31" s="64"/>
      <c r="D31" s="65"/>
      <c r="E31" s="65"/>
      <c r="F31" s="66"/>
      <c r="G31" s="81"/>
      <c r="H31" s="63"/>
      <c r="I31" s="64"/>
      <c r="J31" s="65"/>
      <c r="K31" s="65"/>
      <c r="L31" s="66"/>
      <c r="M31" s="81"/>
      <c r="N31" s="176"/>
      <c r="O31" s="177"/>
      <c r="P31" s="176"/>
      <c r="Q31" s="178"/>
      <c r="R31" s="178"/>
      <c r="S31" s="178"/>
      <c r="T31" s="178"/>
      <c r="U31" s="179"/>
      <c r="V31" s="67"/>
      <c r="W31" s="67"/>
      <c r="X31" s="68"/>
      <c r="Y31" s="83"/>
      <c r="AD31" s="106" t="s">
        <v>80</v>
      </c>
      <c r="AE31" s="107"/>
      <c r="AF31" s="107"/>
      <c r="AG31" s="114">
        <f>AG27-SUM(AG29:AG30)</f>
        <v>-10</v>
      </c>
      <c r="AH31" s="107" t="s">
        <v>105</v>
      </c>
      <c r="AI31" s="109"/>
      <c r="AJ31" s="98"/>
    </row>
    <row r="32" spans="1:36" ht="9" customHeight="1">
      <c r="A32" s="79"/>
      <c r="B32" s="63"/>
      <c r="C32" s="64"/>
      <c r="D32" s="65"/>
      <c r="E32" s="65"/>
      <c r="F32" s="66"/>
      <c r="G32" s="81"/>
      <c r="H32" s="63"/>
      <c r="I32" s="64"/>
      <c r="J32" s="65"/>
      <c r="K32" s="65"/>
      <c r="L32" s="66"/>
      <c r="M32" s="81"/>
      <c r="N32" s="176"/>
      <c r="O32" s="177"/>
      <c r="P32" s="176"/>
      <c r="Q32" s="178"/>
      <c r="R32" s="178"/>
      <c r="S32" s="178"/>
      <c r="T32" s="178"/>
      <c r="U32" s="179"/>
      <c r="V32" s="67"/>
      <c r="W32" s="67"/>
      <c r="X32" s="68"/>
      <c r="Y32" s="83"/>
      <c r="AD32" s="106" t="s">
        <v>107</v>
      </c>
      <c r="AE32" s="107"/>
      <c r="AF32" s="107"/>
      <c r="AG32" s="115">
        <f>+IF(AG28&gt;0,AG31/AG28,0)</f>
        <v>0</v>
      </c>
      <c r="AH32" s="107" t="s">
        <v>106</v>
      </c>
      <c r="AI32" s="109"/>
      <c r="AJ32" s="98"/>
    </row>
    <row r="33" spans="1:36" ht="9" customHeight="1">
      <c r="A33" s="79"/>
      <c r="B33" s="63"/>
      <c r="C33" s="64"/>
      <c r="D33" s="65"/>
      <c r="E33" s="65"/>
      <c r="F33" s="66"/>
      <c r="G33" s="81"/>
      <c r="H33" s="63"/>
      <c r="I33" s="64"/>
      <c r="J33" s="65"/>
      <c r="K33" s="65"/>
      <c r="L33" s="66"/>
      <c r="M33" s="81"/>
      <c r="N33" s="176"/>
      <c r="O33" s="177"/>
      <c r="P33" s="176"/>
      <c r="Q33" s="178"/>
      <c r="R33" s="178"/>
      <c r="S33" s="178"/>
      <c r="T33" s="178"/>
      <c r="U33" s="179"/>
      <c r="V33" s="67"/>
      <c r="W33" s="67"/>
      <c r="X33" s="68"/>
      <c r="Y33" s="83"/>
      <c r="AD33" s="116"/>
      <c r="AE33" s="117"/>
      <c r="AF33" s="117"/>
      <c r="AG33" s="117"/>
      <c r="AH33" s="107"/>
      <c r="AI33" s="109"/>
      <c r="AJ33" s="98"/>
    </row>
    <row r="34" spans="1:36" ht="9" customHeight="1">
      <c r="A34" s="79"/>
      <c r="B34" s="63"/>
      <c r="C34" s="64"/>
      <c r="D34" s="65"/>
      <c r="E34" s="65"/>
      <c r="F34" s="66"/>
      <c r="G34" s="81"/>
      <c r="H34" s="63"/>
      <c r="I34" s="64"/>
      <c r="J34" s="65"/>
      <c r="K34" s="65"/>
      <c r="L34" s="66"/>
      <c r="M34" s="81"/>
      <c r="N34" s="176"/>
      <c r="O34" s="177"/>
      <c r="P34" s="176"/>
      <c r="Q34" s="178"/>
      <c r="R34" s="178"/>
      <c r="S34" s="178"/>
      <c r="T34" s="178"/>
      <c r="U34" s="179"/>
      <c r="V34" s="67"/>
      <c r="W34" s="67"/>
      <c r="X34" s="68"/>
      <c r="Y34" s="83"/>
      <c r="AD34" s="118"/>
      <c r="AE34" s="119"/>
      <c r="AF34" s="119"/>
      <c r="AG34" s="120"/>
      <c r="AH34" s="119"/>
      <c r="AI34" s="121"/>
      <c r="AJ34" s="98"/>
    </row>
    <row r="35" spans="1:25" ht="12.75">
      <c r="A35" s="79"/>
      <c r="B35" s="19"/>
      <c r="C35" s="21" t="s">
        <v>35</v>
      </c>
      <c r="D35" s="152">
        <f>SUM(D28:D34)</f>
        <v>0</v>
      </c>
      <c r="E35" s="152">
        <f>SUM(E28:E34)</f>
        <v>0</v>
      </c>
      <c r="F35" s="86"/>
      <c r="G35" s="81"/>
      <c r="H35" s="19"/>
      <c r="I35" s="21" t="s">
        <v>35</v>
      </c>
      <c r="J35" s="152">
        <f>SUM(J28:J34)</f>
        <v>0</v>
      </c>
      <c r="K35" s="152">
        <f>SUM(K28:K34)</f>
        <v>0</v>
      </c>
      <c r="L35" s="86"/>
      <c r="M35" s="81"/>
      <c r="N35" s="189"/>
      <c r="O35" s="181"/>
      <c r="P35" s="190" t="s">
        <v>35</v>
      </c>
      <c r="Q35" s="190"/>
      <c r="R35" s="190"/>
      <c r="S35" s="190"/>
      <c r="T35" s="190"/>
      <c r="U35" s="191"/>
      <c r="V35" s="152">
        <f>SUM(V28:V34)</f>
        <v>0</v>
      </c>
      <c r="W35" s="152">
        <f>SUM(W28:W34)</f>
        <v>0</v>
      </c>
      <c r="X35" s="87"/>
      <c r="Y35" s="83"/>
    </row>
    <row r="36" spans="1:25" ht="12.75" customHeight="1">
      <c r="A36" s="79"/>
      <c r="B36" s="9"/>
      <c r="C36" s="34" t="s">
        <v>38</v>
      </c>
      <c r="D36" s="9"/>
      <c r="E36" s="9"/>
      <c r="F36" s="9"/>
      <c r="G36" s="81"/>
      <c r="H36" s="9"/>
      <c r="I36" s="34" t="s">
        <v>39</v>
      </c>
      <c r="J36" s="9"/>
      <c r="K36" s="9"/>
      <c r="L36" s="9"/>
      <c r="M36" s="81"/>
      <c r="N36" s="9"/>
      <c r="O36" s="34"/>
      <c r="P36" s="175" t="s">
        <v>40</v>
      </c>
      <c r="Q36" s="175"/>
      <c r="R36" s="175"/>
      <c r="S36" s="175"/>
      <c r="T36" s="175"/>
      <c r="U36" s="175"/>
      <c r="V36" s="9"/>
      <c r="W36" s="9"/>
      <c r="X36" s="9"/>
      <c r="Y36" s="83"/>
    </row>
    <row r="37" spans="1:25" ht="9" customHeight="1">
      <c r="A37" s="79"/>
      <c r="B37" s="14" t="s">
        <v>28</v>
      </c>
      <c r="C37" s="55"/>
      <c r="D37" s="15"/>
      <c r="E37" s="16" t="s">
        <v>29</v>
      </c>
      <c r="F37" s="61"/>
      <c r="G37" s="81"/>
      <c r="H37" s="14" t="s">
        <v>28</v>
      </c>
      <c r="I37" s="55"/>
      <c r="J37" s="15"/>
      <c r="K37" s="16" t="s">
        <v>29</v>
      </c>
      <c r="L37" s="61"/>
      <c r="M37" s="81"/>
      <c r="N37" s="180" t="s">
        <v>28</v>
      </c>
      <c r="O37" s="181"/>
      <c r="P37" s="182"/>
      <c r="Q37" s="183"/>
      <c r="R37" s="183"/>
      <c r="S37" s="183"/>
      <c r="T37" s="183"/>
      <c r="U37" s="183"/>
      <c r="V37" s="11"/>
      <c r="W37" s="51" t="s">
        <v>29</v>
      </c>
      <c r="X37" s="62"/>
      <c r="Y37" s="83"/>
    </row>
    <row r="38" spans="1:25" ht="9" customHeight="1">
      <c r="A38" s="79"/>
      <c r="B38" s="17" t="s">
        <v>30</v>
      </c>
      <c r="C38" s="17" t="s">
        <v>31</v>
      </c>
      <c r="D38" s="17" t="s">
        <v>32</v>
      </c>
      <c r="E38" s="18" t="s">
        <v>33</v>
      </c>
      <c r="F38" s="13" t="s">
        <v>34</v>
      </c>
      <c r="G38" s="81"/>
      <c r="H38" s="17" t="s">
        <v>30</v>
      </c>
      <c r="I38" s="17" t="s">
        <v>31</v>
      </c>
      <c r="J38" s="17" t="s">
        <v>32</v>
      </c>
      <c r="K38" s="18" t="s">
        <v>33</v>
      </c>
      <c r="L38" s="13" t="s">
        <v>34</v>
      </c>
      <c r="M38" s="81"/>
      <c r="N38" s="184" t="s">
        <v>30</v>
      </c>
      <c r="O38" s="185"/>
      <c r="P38" s="186" t="s">
        <v>31</v>
      </c>
      <c r="Q38" s="187"/>
      <c r="R38" s="187"/>
      <c r="S38" s="187"/>
      <c r="T38" s="187"/>
      <c r="U38" s="188"/>
      <c r="V38" s="52" t="s">
        <v>32</v>
      </c>
      <c r="W38" s="50" t="s">
        <v>33</v>
      </c>
      <c r="X38" s="13" t="s">
        <v>34</v>
      </c>
      <c r="Y38" s="83"/>
    </row>
    <row r="39" spans="1:25" ht="9" customHeight="1">
      <c r="A39" s="79"/>
      <c r="B39" s="63"/>
      <c r="C39" s="64"/>
      <c r="D39" s="65"/>
      <c r="E39" s="65"/>
      <c r="F39" s="66"/>
      <c r="G39" s="81"/>
      <c r="H39" s="63"/>
      <c r="I39" s="64"/>
      <c r="J39" s="65"/>
      <c r="K39" s="65"/>
      <c r="L39" s="66"/>
      <c r="M39" s="81"/>
      <c r="N39" s="176"/>
      <c r="O39" s="177"/>
      <c r="P39" s="176"/>
      <c r="Q39" s="178"/>
      <c r="R39" s="178"/>
      <c r="S39" s="178"/>
      <c r="T39" s="178"/>
      <c r="U39" s="179"/>
      <c r="V39" s="67"/>
      <c r="W39" s="67"/>
      <c r="X39" s="68"/>
      <c r="Y39" s="83"/>
    </row>
    <row r="40" spans="1:25" ht="9" customHeight="1">
      <c r="A40" s="79"/>
      <c r="B40" s="63"/>
      <c r="C40" s="64"/>
      <c r="D40" s="65"/>
      <c r="E40" s="65"/>
      <c r="F40" s="66"/>
      <c r="G40" s="81"/>
      <c r="H40" s="63"/>
      <c r="I40" s="64"/>
      <c r="J40" s="65"/>
      <c r="K40" s="65"/>
      <c r="L40" s="66"/>
      <c r="M40" s="81"/>
      <c r="N40" s="176"/>
      <c r="O40" s="177"/>
      <c r="P40" s="176"/>
      <c r="Q40" s="178"/>
      <c r="R40" s="178"/>
      <c r="S40" s="178"/>
      <c r="T40" s="178"/>
      <c r="U40" s="179"/>
      <c r="V40" s="67"/>
      <c r="W40" s="67"/>
      <c r="X40" s="68"/>
      <c r="Y40" s="83"/>
    </row>
    <row r="41" spans="1:25" ht="9" customHeight="1">
      <c r="A41" s="79"/>
      <c r="B41" s="63"/>
      <c r="C41" s="64"/>
      <c r="D41" s="65"/>
      <c r="E41" s="65"/>
      <c r="F41" s="66"/>
      <c r="G41" s="81"/>
      <c r="H41" s="63"/>
      <c r="I41" s="64"/>
      <c r="J41" s="65"/>
      <c r="K41" s="65"/>
      <c r="L41" s="66"/>
      <c r="M41" s="81"/>
      <c r="N41" s="176"/>
      <c r="O41" s="177"/>
      <c r="P41" s="176"/>
      <c r="Q41" s="178"/>
      <c r="R41" s="178"/>
      <c r="S41" s="178"/>
      <c r="T41" s="178"/>
      <c r="U41" s="179"/>
      <c r="V41" s="67"/>
      <c r="W41" s="67"/>
      <c r="X41" s="68"/>
      <c r="Y41" s="83"/>
    </row>
    <row r="42" spans="1:25" ht="9" customHeight="1">
      <c r="A42" s="79"/>
      <c r="B42" s="63"/>
      <c r="C42" s="64"/>
      <c r="D42" s="65"/>
      <c r="E42" s="65"/>
      <c r="F42" s="66"/>
      <c r="G42" s="81"/>
      <c r="H42" s="63"/>
      <c r="I42" s="64"/>
      <c r="J42" s="65"/>
      <c r="K42" s="65"/>
      <c r="L42" s="66"/>
      <c r="M42" s="81"/>
      <c r="N42" s="176"/>
      <c r="O42" s="177"/>
      <c r="P42" s="176"/>
      <c r="Q42" s="178"/>
      <c r="R42" s="178"/>
      <c r="S42" s="178"/>
      <c r="T42" s="178"/>
      <c r="U42" s="179"/>
      <c r="V42" s="67"/>
      <c r="W42" s="67"/>
      <c r="X42" s="68"/>
      <c r="Y42" s="83"/>
    </row>
    <row r="43" spans="1:25" ht="9" customHeight="1">
      <c r="A43" s="79"/>
      <c r="B43" s="63"/>
      <c r="C43" s="64"/>
      <c r="D43" s="65"/>
      <c r="E43" s="65"/>
      <c r="F43" s="66"/>
      <c r="G43" s="81"/>
      <c r="H43" s="63"/>
      <c r="I43" s="64"/>
      <c r="J43" s="65"/>
      <c r="K43" s="65"/>
      <c r="L43" s="66"/>
      <c r="M43" s="81"/>
      <c r="N43" s="176"/>
      <c r="O43" s="177"/>
      <c r="P43" s="176"/>
      <c r="Q43" s="178"/>
      <c r="R43" s="178"/>
      <c r="S43" s="178"/>
      <c r="T43" s="178"/>
      <c r="U43" s="179"/>
      <c r="V43" s="67"/>
      <c r="W43" s="67"/>
      <c r="X43" s="68"/>
      <c r="Y43" s="83"/>
    </row>
    <row r="44" spans="1:25" ht="9" customHeight="1">
      <c r="A44" s="79"/>
      <c r="B44" s="63"/>
      <c r="C44" s="64"/>
      <c r="D44" s="65"/>
      <c r="E44" s="65"/>
      <c r="F44" s="66"/>
      <c r="G44" s="81"/>
      <c r="H44" s="63"/>
      <c r="I44" s="64"/>
      <c r="J44" s="65"/>
      <c r="K44" s="65"/>
      <c r="L44" s="66"/>
      <c r="M44" s="81"/>
      <c r="N44" s="176"/>
      <c r="O44" s="177"/>
      <c r="P44" s="176"/>
      <c r="Q44" s="178"/>
      <c r="R44" s="178"/>
      <c r="S44" s="178"/>
      <c r="T44" s="178"/>
      <c r="U44" s="179"/>
      <c r="V44" s="67"/>
      <c r="W44" s="67"/>
      <c r="X44" s="68"/>
      <c r="Y44" s="83"/>
    </row>
    <row r="45" spans="1:25" ht="9" customHeight="1">
      <c r="A45" s="79"/>
      <c r="B45" s="63"/>
      <c r="C45" s="64"/>
      <c r="D45" s="65"/>
      <c r="E45" s="65"/>
      <c r="F45" s="66"/>
      <c r="G45" s="81"/>
      <c r="H45" s="63"/>
      <c r="I45" s="64"/>
      <c r="J45" s="65"/>
      <c r="K45" s="65"/>
      <c r="L45" s="66"/>
      <c r="M45" s="81"/>
      <c r="N45" s="176"/>
      <c r="O45" s="177"/>
      <c r="P45" s="176"/>
      <c r="Q45" s="178"/>
      <c r="R45" s="178"/>
      <c r="S45" s="178"/>
      <c r="T45" s="178"/>
      <c r="U45" s="179"/>
      <c r="V45" s="67"/>
      <c r="W45" s="67"/>
      <c r="X45" s="68"/>
      <c r="Y45" s="83"/>
    </row>
    <row r="46" spans="1:25" ht="9" customHeight="1">
      <c r="A46" s="79"/>
      <c r="B46" s="63"/>
      <c r="C46" s="64"/>
      <c r="D46" s="65"/>
      <c r="E46" s="65"/>
      <c r="F46" s="66"/>
      <c r="G46" s="81"/>
      <c r="H46" s="63"/>
      <c r="I46" s="64"/>
      <c r="J46" s="65"/>
      <c r="K46" s="65"/>
      <c r="L46" s="66"/>
      <c r="M46" s="81"/>
      <c r="N46" s="176"/>
      <c r="O46" s="177"/>
      <c r="P46" s="176"/>
      <c r="Q46" s="178"/>
      <c r="R46" s="178"/>
      <c r="S46" s="178"/>
      <c r="T46" s="178"/>
      <c r="U46" s="179"/>
      <c r="V46" s="67"/>
      <c r="W46" s="67"/>
      <c r="X46" s="68"/>
      <c r="Y46" s="83"/>
    </row>
    <row r="47" spans="1:25" ht="12.75">
      <c r="A47" s="79"/>
      <c r="B47" s="85"/>
      <c r="C47" s="74" t="s">
        <v>35</v>
      </c>
      <c r="D47" s="152">
        <f>SUM(D40:D46)</f>
        <v>0</v>
      </c>
      <c r="E47" s="152">
        <f>SUM(E40:E46)</f>
        <v>0</v>
      </c>
      <c r="F47" s="88"/>
      <c r="G47" s="81"/>
      <c r="H47" s="85"/>
      <c r="I47" s="74" t="s">
        <v>35</v>
      </c>
      <c r="J47" s="152">
        <f>SUM(J40:J46)</f>
        <v>0</v>
      </c>
      <c r="K47" s="152">
        <f>SUM(K40:K46)</f>
        <v>0</v>
      </c>
      <c r="L47" s="88"/>
      <c r="M47" s="81"/>
      <c r="N47" s="171"/>
      <c r="O47" s="172"/>
      <c r="P47" s="173" t="s">
        <v>35</v>
      </c>
      <c r="Q47" s="173"/>
      <c r="R47" s="173"/>
      <c r="S47" s="173"/>
      <c r="T47" s="173"/>
      <c r="U47" s="174"/>
      <c r="V47" s="152">
        <f>SUM(V40:V46)</f>
        <v>0</v>
      </c>
      <c r="W47" s="152">
        <f>SUM(W40:W46)</f>
        <v>0</v>
      </c>
      <c r="X47" s="89"/>
      <c r="Y47" s="83"/>
    </row>
    <row r="48" spans="1:25" ht="12.75" customHeight="1">
      <c r="A48" s="80"/>
      <c r="B48" s="3"/>
      <c r="C48" s="3"/>
      <c r="D48" s="11"/>
      <c r="E48" s="11"/>
      <c r="F48" s="3"/>
      <c r="G48" s="82"/>
      <c r="H48" s="3"/>
      <c r="I48" s="3"/>
      <c r="J48" s="3"/>
      <c r="K48" s="3"/>
      <c r="L48" s="3"/>
      <c r="M48" s="8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4"/>
    </row>
    <row r="49" spans="1:25" ht="12.75">
      <c r="A49" s="162" t="s">
        <v>84</v>
      </c>
      <c r="B49" s="163"/>
      <c r="C49" s="163"/>
      <c r="D49" s="164" t="s">
        <v>85</v>
      </c>
      <c r="E49" s="165"/>
      <c r="F49" s="159"/>
      <c r="G49" s="159"/>
      <c r="H49" s="159"/>
      <c r="I49" s="90"/>
      <c r="J49" s="160" t="s">
        <v>86</v>
      </c>
      <c r="K49" s="160"/>
      <c r="L49" s="159"/>
      <c r="M49" s="159"/>
      <c r="N49" s="159"/>
      <c r="O49" s="159"/>
      <c r="P49" s="90"/>
      <c r="Q49" s="90"/>
      <c r="R49" s="90"/>
      <c r="S49" s="160" t="s">
        <v>89</v>
      </c>
      <c r="T49" s="160"/>
      <c r="U49" s="159"/>
      <c r="V49" s="159"/>
      <c r="W49" s="159"/>
      <c r="X49" s="159"/>
      <c r="Y49" s="91"/>
    </row>
    <row r="50" spans="1:25" ht="12.75">
      <c r="A50" s="26" t="s">
        <v>92</v>
      </c>
      <c r="B50" s="9"/>
      <c r="C50"/>
      <c r="D50" s="164" t="s">
        <v>82</v>
      </c>
      <c r="E50" s="165"/>
      <c r="F50" s="159"/>
      <c r="G50" s="159"/>
      <c r="H50" s="159"/>
      <c r="I50" s="92"/>
      <c r="J50" s="160" t="s">
        <v>87</v>
      </c>
      <c r="K50" s="160"/>
      <c r="L50" s="159"/>
      <c r="M50" s="159"/>
      <c r="N50" s="159"/>
      <c r="O50" s="159"/>
      <c r="P50" s="90"/>
      <c r="Q50" s="90"/>
      <c r="R50" s="90"/>
      <c r="S50" s="160" t="s">
        <v>90</v>
      </c>
      <c r="T50" s="160"/>
      <c r="U50" s="159"/>
      <c r="V50" s="159"/>
      <c r="W50" s="159"/>
      <c r="X50" s="159"/>
      <c r="Y50" s="93"/>
    </row>
    <row r="51" spans="1:25" ht="12.75">
      <c r="A51" s="54" t="s">
        <v>93</v>
      </c>
      <c r="B51" s="37"/>
      <c r="C51" s="37"/>
      <c r="D51" s="166" t="s">
        <v>83</v>
      </c>
      <c r="E51" s="167"/>
      <c r="F51" s="159"/>
      <c r="G51" s="159"/>
      <c r="H51" s="159"/>
      <c r="I51" s="94"/>
      <c r="J51" s="161" t="s">
        <v>88</v>
      </c>
      <c r="K51" s="161"/>
      <c r="L51" s="159"/>
      <c r="M51" s="159"/>
      <c r="N51" s="159"/>
      <c r="O51" s="159"/>
      <c r="P51" s="94"/>
      <c r="Q51" s="94"/>
      <c r="R51" s="94"/>
      <c r="S51" s="161" t="s">
        <v>91</v>
      </c>
      <c r="T51" s="161"/>
      <c r="U51" s="159"/>
      <c r="V51" s="159"/>
      <c r="W51" s="159"/>
      <c r="X51" s="159"/>
      <c r="Y51" s="95"/>
    </row>
    <row r="52" spans="1:25" ht="12.75">
      <c r="A52" s="23" t="s">
        <v>117</v>
      </c>
      <c r="Q52" s="46"/>
      <c r="S52" s="47"/>
      <c r="Y52" s="47" t="s">
        <v>42</v>
      </c>
    </row>
  </sheetData>
  <sheetProtection password="A0A9" sheet="1" objects="1" scenarios="1" selectLockedCells="1"/>
  <mergeCells count="114">
    <mergeCell ref="B19:G19"/>
    <mergeCell ref="A11:G11"/>
    <mergeCell ref="H11:M11"/>
    <mergeCell ref="N27:O27"/>
    <mergeCell ref="J12:M12"/>
    <mergeCell ref="N12:X12"/>
    <mergeCell ref="P13:R13"/>
    <mergeCell ref="V13:X13"/>
    <mergeCell ref="P15:R15"/>
    <mergeCell ref="V15:X15"/>
    <mergeCell ref="P17:R17"/>
    <mergeCell ref="V17:X17"/>
    <mergeCell ref="A1:Y1"/>
    <mergeCell ref="A2:Y2"/>
    <mergeCell ref="A3:Y3"/>
    <mergeCell ref="N26:O26"/>
    <mergeCell ref="J10:M10"/>
    <mergeCell ref="A8:Y8"/>
    <mergeCell ref="A9:Y9"/>
    <mergeCell ref="N25:O25"/>
    <mergeCell ref="P25:U25"/>
    <mergeCell ref="P24:U24"/>
    <mergeCell ref="T22:U22"/>
    <mergeCell ref="E10:G10"/>
    <mergeCell ref="T16:U16"/>
    <mergeCell ref="P19:R19"/>
    <mergeCell ref="V19:X19"/>
    <mergeCell ref="P21:R21"/>
    <mergeCell ref="V21:X21"/>
    <mergeCell ref="T21:U21"/>
    <mergeCell ref="N11:Y11"/>
    <mergeCell ref="C13:G13"/>
    <mergeCell ref="A4:Y4"/>
    <mergeCell ref="A6:Y6"/>
    <mergeCell ref="A7:Y7"/>
    <mergeCell ref="T13:U13"/>
    <mergeCell ref="T14:U14"/>
    <mergeCell ref="T15:U15"/>
    <mergeCell ref="N28:O28"/>
    <mergeCell ref="N29:O29"/>
    <mergeCell ref="N30:O30"/>
    <mergeCell ref="N31:O31"/>
    <mergeCell ref="T20:U20"/>
    <mergeCell ref="A5:Y5"/>
    <mergeCell ref="T17:U17"/>
    <mergeCell ref="T19:U19"/>
    <mergeCell ref="B23:Y23"/>
    <mergeCell ref="T18:U18"/>
    <mergeCell ref="P26:U26"/>
    <mergeCell ref="P27:U27"/>
    <mergeCell ref="P28:U28"/>
    <mergeCell ref="P29:U29"/>
    <mergeCell ref="P30:U30"/>
    <mergeCell ref="P31:U31"/>
    <mergeCell ref="P33:U33"/>
    <mergeCell ref="P34:U34"/>
    <mergeCell ref="N35:O35"/>
    <mergeCell ref="P35:U35"/>
    <mergeCell ref="N32:O32"/>
    <mergeCell ref="N33:O33"/>
    <mergeCell ref="N34:O34"/>
    <mergeCell ref="P32:U32"/>
    <mergeCell ref="N39:O39"/>
    <mergeCell ref="P39:U39"/>
    <mergeCell ref="N40:O40"/>
    <mergeCell ref="P40:U40"/>
    <mergeCell ref="N37:O37"/>
    <mergeCell ref="P37:U37"/>
    <mergeCell ref="N38:O38"/>
    <mergeCell ref="P38:U38"/>
    <mergeCell ref="N44:O44"/>
    <mergeCell ref="P44:U44"/>
    <mergeCell ref="N41:O41"/>
    <mergeCell ref="P41:U41"/>
    <mergeCell ref="N42:O42"/>
    <mergeCell ref="P42:U42"/>
    <mergeCell ref="N47:O47"/>
    <mergeCell ref="P47:U47"/>
    <mergeCell ref="P36:U36"/>
    <mergeCell ref="N22:O22"/>
    <mergeCell ref="N45:O45"/>
    <mergeCell ref="P45:U45"/>
    <mergeCell ref="N46:O46"/>
    <mergeCell ref="P46:U46"/>
    <mergeCell ref="N43:O43"/>
    <mergeCell ref="P43:U43"/>
    <mergeCell ref="N13:O13"/>
    <mergeCell ref="N14:O14"/>
    <mergeCell ref="N15:O15"/>
    <mergeCell ref="N17:O17"/>
    <mergeCell ref="N19:O19"/>
    <mergeCell ref="N21:O21"/>
    <mergeCell ref="N16:O16"/>
    <mergeCell ref="N18:O18"/>
    <mergeCell ref="N20:O20"/>
    <mergeCell ref="L49:O49"/>
    <mergeCell ref="L50:O50"/>
    <mergeCell ref="L51:O51"/>
    <mergeCell ref="D51:E51"/>
    <mergeCell ref="D49:E49"/>
    <mergeCell ref="F49:H49"/>
    <mergeCell ref="F51:H51"/>
    <mergeCell ref="A49:C49"/>
    <mergeCell ref="D50:E50"/>
    <mergeCell ref="F50:H50"/>
    <mergeCell ref="J49:K49"/>
    <mergeCell ref="J50:K50"/>
    <mergeCell ref="J51:K51"/>
    <mergeCell ref="U49:X49"/>
    <mergeCell ref="U50:X50"/>
    <mergeCell ref="U51:X51"/>
    <mergeCell ref="S49:T49"/>
    <mergeCell ref="S50:T50"/>
    <mergeCell ref="S51:T51"/>
  </mergeCells>
  <dataValidations count="14">
    <dataValidation allowBlank="1" showInputMessage="1" showErrorMessage="1" prompt="Type Last Name, First Name and MI of student; i.e., Jones, John B." sqref="A11"/>
    <dataValidation allowBlank="1" showInputMessage="1" showErrorMessage="1" prompt="List the student's Academic Major; i.e., History, Business, etc." sqref="H11"/>
    <dataValidation allowBlank="1" showInputMessage="1" showErrorMessage="1" prompt="Enter the name of the Institution of attendance; i.e., Big State Univ" sqref="C13:E13"/>
    <dataValidation type="textLength" allowBlank="1" showInputMessage="1" showErrorMessage="1" prompt="Place an 'X' in the appropriate box." error="This field is one (1) character in length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"/>
    <dataValidation type="textLength" allowBlank="1" showInputMessage="1" showErrorMessage="1" prompt="Enter the 2-character year; i.e., 03, 04, etc." error="This field is 2 characters in length." sqref="X37 L25 L37 F37 X25 F25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prompt="Enter the CURRENT term GPA. DO NOT round up; i.e., 2.6, 3.0, etc." error="This field is 3 characters in length including the decimal point." sqref="P14 V14 P16 V16 P18 V18 P20 V20 P22 V22">
      <formula1>3</formula1>
      <formula2>3</formula2>
    </dataValidation>
    <dataValidation type="textLength" allowBlank="1" showInputMessage="1" showErrorMessage="1" prompt="Enter the CUMULATIVE GPA; DO NOT round up; i.e., 2.7, 3.2, etc." error="This feld is 3 characters in length including the decimal point." sqref="R14 X14 R16 X16 R18 X18 R20 X20 R22 X22">
      <formula1>3</formula1>
      <formula2>3</formula2>
    </dataValidation>
    <dataValidation allowBlank="1" showInputMessage="1" showErrorMessage="1" prompt="Enter the date as MM/DD/YYYY; i.e., 12/31/2003" sqref="N11:P11"/>
    <dataValidation allowBlank="1" showInputMessage="1" showErrorMessage="1" prompt="Student will place his/her initials and the date counseled; i.e., ABC  12/31/03." sqref="F49:H51 L49:O51 U49:X51"/>
    <dataValidation type="list" allowBlank="1" showInputMessage="1" showErrorMessage="1" sqref="K13">
      <formula1>$AE$6:$AE$7</formula1>
    </dataValidation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S5" sqref="S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28"/>
    </row>
    <row r="2" spans="1:19" ht="12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29"/>
    </row>
    <row r="3" spans="1:19" ht="12.75" customHeight="1">
      <c r="A3" s="33" t="s">
        <v>25</v>
      </c>
      <c r="B3" s="10" t="s">
        <v>55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0"/>
    </row>
    <row r="4" spans="1:19" ht="12.75" customHeight="1">
      <c r="A4" s="69"/>
      <c r="B4" s="70"/>
      <c r="C4" s="123" t="s">
        <v>43</v>
      </c>
      <c r="D4" s="70"/>
      <c r="E4" s="70"/>
      <c r="F4" s="70"/>
      <c r="G4" s="70"/>
      <c r="H4" s="70"/>
      <c r="I4" s="123" t="s">
        <v>44</v>
      </c>
      <c r="J4" s="70"/>
      <c r="K4" s="70"/>
      <c r="L4" s="70"/>
      <c r="M4" s="70"/>
      <c r="N4" s="70"/>
      <c r="O4" s="123" t="s">
        <v>45</v>
      </c>
      <c r="P4" s="70"/>
      <c r="Q4" s="70"/>
      <c r="R4" s="70"/>
      <c r="S4" s="71"/>
    </row>
    <row r="5" spans="1:19" ht="9" customHeight="1">
      <c r="A5" s="79"/>
      <c r="B5" s="124" t="s">
        <v>28</v>
      </c>
      <c r="C5" s="55"/>
      <c r="D5" s="125"/>
      <c r="E5" s="126" t="s">
        <v>29</v>
      </c>
      <c r="F5" s="61"/>
      <c r="G5" s="156"/>
      <c r="H5" s="124" t="s">
        <v>28</v>
      </c>
      <c r="I5" s="55"/>
      <c r="J5" s="125"/>
      <c r="K5" s="126" t="s">
        <v>29</v>
      </c>
      <c r="L5" s="61"/>
      <c r="M5" s="156"/>
      <c r="N5" s="124" t="s">
        <v>28</v>
      </c>
      <c r="O5" s="55"/>
      <c r="P5" s="125"/>
      <c r="Q5" s="126" t="s">
        <v>29</v>
      </c>
      <c r="R5" s="61"/>
      <c r="S5" s="83"/>
    </row>
    <row r="6" spans="1:19" ht="9" customHeight="1">
      <c r="A6" s="79"/>
      <c r="B6" s="128" t="s">
        <v>30</v>
      </c>
      <c r="C6" s="128" t="s">
        <v>31</v>
      </c>
      <c r="D6" s="128" t="s">
        <v>32</v>
      </c>
      <c r="E6" s="129" t="s">
        <v>33</v>
      </c>
      <c r="F6" s="130" t="s">
        <v>34</v>
      </c>
      <c r="G6" s="156"/>
      <c r="H6" s="128" t="s">
        <v>30</v>
      </c>
      <c r="I6" s="128" t="s">
        <v>31</v>
      </c>
      <c r="J6" s="128" t="s">
        <v>32</v>
      </c>
      <c r="K6" s="129" t="s">
        <v>33</v>
      </c>
      <c r="L6" s="130" t="s">
        <v>34</v>
      </c>
      <c r="M6" s="156"/>
      <c r="N6" s="128" t="s">
        <v>30</v>
      </c>
      <c r="O6" s="128" t="s">
        <v>31</v>
      </c>
      <c r="P6" s="128" t="s">
        <v>32</v>
      </c>
      <c r="Q6" s="129" t="s">
        <v>33</v>
      </c>
      <c r="R6" s="130" t="s">
        <v>34</v>
      </c>
      <c r="S6" s="83"/>
    </row>
    <row r="7" spans="1:19" ht="9" customHeight="1">
      <c r="A7" s="79"/>
      <c r="B7" s="63"/>
      <c r="C7" s="64"/>
      <c r="D7" s="65"/>
      <c r="E7" s="65"/>
      <c r="F7" s="66"/>
      <c r="G7" s="156"/>
      <c r="H7" s="63"/>
      <c r="I7" s="64"/>
      <c r="J7" s="65"/>
      <c r="K7" s="65"/>
      <c r="L7" s="66"/>
      <c r="M7" s="156"/>
      <c r="N7" s="63"/>
      <c r="O7" s="64"/>
      <c r="P7" s="65"/>
      <c r="Q7" s="65"/>
      <c r="R7" s="66"/>
      <c r="S7" s="83"/>
    </row>
    <row r="8" spans="1:19" ht="9" customHeight="1">
      <c r="A8" s="79"/>
      <c r="B8" s="63"/>
      <c r="C8" s="64"/>
      <c r="D8" s="65"/>
      <c r="E8" s="65"/>
      <c r="F8" s="66"/>
      <c r="G8" s="156"/>
      <c r="H8" s="63"/>
      <c r="I8" s="64"/>
      <c r="J8" s="65"/>
      <c r="K8" s="65"/>
      <c r="L8" s="66"/>
      <c r="M8" s="156"/>
      <c r="N8" s="63"/>
      <c r="O8" s="64"/>
      <c r="P8" s="65"/>
      <c r="Q8" s="65"/>
      <c r="R8" s="66"/>
      <c r="S8" s="83"/>
    </row>
    <row r="9" spans="1:19" ht="9" customHeight="1">
      <c r="A9" s="79"/>
      <c r="B9" s="63"/>
      <c r="C9" s="64"/>
      <c r="D9" s="65"/>
      <c r="E9" s="65"/>
      <c r="F9" s="66"/>
      <c r="G9" s="156"/>
      <c r="H9" s="63"/>
      <c r="I9" s="64"/>
      <c r="J9" s="65"/>
      <c r="K9" s="65"/>
      <c r="L9" s="66"/>
      <c r="M9" s="156"/>
      <c r="N9" s="63"/>
      <c r="O9" s="64"/>
      <c r="P9" s="65"/>
      <c r="Q9" s="65"/>
      <c r="R9" s="66"/>
      <c r="S9" s="83"/>
    </row>
    <row r="10" spans="1:19" ht="9" customHeight="1">
      <c r="A10" s="79"/>
      <c r="B10" s="63"/>
      <c r="C10" s="64"/>
      <c r="D10" s="65"/>
      <c r="E10" s="65"/>
      <c r="F10" s="66"/>
      <c r="G10" s="156"/>
      <c r="H10" s="63"/>
      <c r="I10" s="64"/>
      <c r="J10" s="65"/>
      <c r="K10" s="65"/>
      <c r="L10" s="66"/>
      <c r="M10" s="156"/>
      <c r="N10" s="63"/>
      <c r="O10" s="64"/>
      <c r="P10" s="65"/>
      <c r="Q10" s="65"/>
      <c r="R10" s="66"/>
      <c r="S10" s="83"/>
    </row>
    <row r="11" spans="1:19" ht="9" customHeight="1">
      <c r="A11" s="79"/>
      <c r="B11" s="63"/>
      <c r="C11" s="64"/>
      <c r="D11" s="65"/>
      <c r="E11" s="65"/>
      <c r="F11" s="66"/>
      <c r="G11" s="156"/>
      <c r="H11" s="63"/>
      <c r="I11" s="64"/>
      <c r="J11" s="65"/>
      <c r="K11" s="65"/>
      <c r="L11" s="66"/>
      <c r="M11" s="156"/>
      <c r="N11" s="63"/>
      <c r="O11" s="64"/>
      <c r="P11" s="65"/>
      <c r="Q11" s="65"/>
      <c r="R11" s="66"/>
      <c r="S11" s="83"/>
    </row>
    <row r="12" spans="1:19" ht="9" customHeight="1">
      <c r="A12" s="79"/>
      <c r="B12" s="63"/>
      <c r="C12" s="64"/>
      <c r="D12" s="65"/>
      <c r="E12" s="65"/>
      <c r="F12" s="66"/>
      <c r="G12" s="156"/>
      <c r="H12" s="63"/>
      <c r="I12" s="64"/>
      <c r="J12" s="65"/>
      <c r="K12" s="65"/>
      <c r="L12" s="66"/>
      <c r="M12" s="156"/>
      <c r="N12" s="63"/>
      <c r="O12" s="64"/>
      <c r="P12" s="65"/>
      <c r="Q12" s="65"/>
      <c r="R12" s="66"/>
      <c r="S12" s="83"/>
    </row>
    <row r="13" spans="1:19" ht="9" customHeight="1">
      <c r="A13" s="79"/>
      <c r="B13" s="63"/>
      <c r="C13" s="64"/>
      <c r="D13" s="65"/>
      <c r="E13" s="65"/>
      <c r="F13" s="66"/>
      <c r="G13" s="156"/>
      <c r="H13" s="63"/>
      <c r="I13" s="64"/>
      <c r="J13" s="65"/>
      <c r="K13" s="65"/>
      <c r="L13" s="66"/>
      <c r="M13" s="156"/>
      <c r="N13" s="63"/>
      <c r="O13" s="64"/>
      <c r="P13" s="65"/>
      <c r="Q13" s="65"/>
      <c r="R13" s="66"/>
      <c r="S13" s="83"/>
    </row>
    <row r="14" spans="1:19" ht="9" customHeight="1">
      <c r="A14" s="79"/>
      <c r="B14" s="63"/>
      <c r="C14" s="64"/>
      <c r="D14" s="65"/>
      <c r="E14" s="65"/>
      <c r="F14" s="66"/>
      <c r="G14" s="156"/>
      <c r="H14" s="63"/>
      <c r="I14" s="64"/>
      <c r="J14" s="65"/>
      <c r="K14" s="65"/>
      <c r="L14" s="66"/>
      <c r="M14" s="156"/>
      <c r="N14" s="63"/>
      <c r="O14" s="64"/>
      <c r="P14" s="65"/>
      <c r="Q14" s="65"/>
      <c r="R14" s="66"/>
      <c r="S14" s="83"/>
    </row>
    <row r="15" spans="1:19" ht="12">
      <c r="A15" s="79"/>
      <c r="B15" s="85"/>
      <c r="C15" s="74" t="s">
        <v>35</v>
      </c>
      <c r="D15" s="139">
        <f>SUM(D7:D14)</f>
        <v>0</v>
      </c>
      <c r="E15" s="139">
        <f>SUM(E7:E14)</f>
        <v>0</v>
      </c>
      <c r="F15" s="131"/>
      <c r="G15" s="156"/>
      <c r="H15" s="85"/>
      <c r="I15" s="74" t="s">
        <v>35</v>
      </c>
      <c r="J15" s="139">
        <f>SUM(J7:J14)</f>
        <v>0</v>
      </c>
      <c r="K15" s="139">
        <f>SUM(K7:K14)</f>
        <v>0</v>
      </c>
      <c r="L15" s="131"/>
      <c r="M15" s="156"/>
      <c r="N15" s="85"/>
      <c r="O15" s="74" t="s">
        <v>35</v>
      </c>
      <c r="P15" s="139">
        <f>SUM(P7:P14)</f>
        <v>0</v>
      </c>
      <c r="Q15" s="139">
        <f>SUM(Q7:Q14)</f>
        <v>0</v>
      </c>
      <c r="R15" s="131"/>
      <c r="S15" s="83"/>
    </row>
    <row r="16" spans="1:19" ht="6" customHeight="1">
      <c r="A16" s="79"/>
      <c r="B16" s="127"/>
      <c r="C16" s="132"/>
      <c r="D16" s="133"/>
      <c r="E16" s="133"/>
      <c r="F16" s="127"/>
      <c r="G16" s="156"/>
      <c r="H16" s="127"/>
      <c r="I16" s="132"/>
      <c r="J16" s="133"/>
      <c r="K16" s="133"/>
      <c r="L16" s="127"/>
      <c r="M16" s="156"/>
      <c r="N16" s="127"/>
      <c r="O16" s="132"/>
      <c r="P16" s="133"/>
      <c r="Q16" s="133"/>
      <c r="R16" s="127"/>
      <c r="S16" s="83"/>
    </row>
    <row r="17" spans="1:19" ht="12.75" customHeight="1">
      <c r="A17" s="79"/>
      <c r="B17" s="127"/>
      <c r="C17" s="134" t="s">
        <v>46</v>
      </c>
      <c r="D17" s="127"/>
      <c r="E17" s="127"/>
      <c r="F17" s="127"/>
      <c r="G17" s="156"/>
      <c r="H17" s="127"/>
      <c r="I17" s="134" t="s">
        <v>47</v>
      </c>
      <c r="J17" s="127"/>
      <c r="K17" s="127"/>
      <c r="L17" s="127"/>
      <c r="M17" s="156"/>
      <c r="N17" s="127"/>
      <c r="O17" s="134" t="s">
        <v>48</v>
      </c>
      <c r="P17" s="127"/>
      <c r="Q17" s="127"/>
      <c r="R17" s="127"/>
      <c r="S17" s="83"/>
    </row>
    <row r="18" spans="1:19" ht="9" customHeight="1">
      <c r="A18" s="79"/>
      <c r="B18" s="124" t="s">
        <v>28</v>
      </c>
      <c r="C18" s="55"/>
      <c r="D18" s="125"/>
      <c r="E18" s="126" t="s">
        <v>29</v>
      </c>
      <c r="F18" s="61"/>
      <c r="G18" s="156"/>
      <c r="H18" s="124" t="s">
        <v>28</v>
      </c>
      <c r="I18" s="55"/>
      <c r="J18" s="125"/>
      <c r="K18" s="126" t="s">
        <v>29</v>
      </c>
      <c r="L18" s="61"/>
      <c r="M18" s="156"/>
      <c r="N18" s="124" t="s">
        <v>28</v>
      </c>
      <c r="O18" s="55"/>
      <c r="P18" s="125"/>
      <c r="Q18" s="126" t="s">
        <v>29</v>
      </c>
      <c r="R18" s="61"/>
      <c r="S18" s="83"/>
    </row>
    <row r="19" spans="1:19" ht="9" customHeight="1">
      <c r="A19" s="79"/>
      <c r="B19" s="128" t="s">
        <v>30</v>
      </c>
      <c r="C19" s="128" t="s">
        <v>31</v>
      </c>
      <c r="D19" s="128" t="s">
        <v>32</v>
      </c>
      <c r="E19" s="129" t="s">
        <v>33</v>
      </c>
      <c r="F19" s="130" t="s">
        <v>34</v>
      </c>
      <c r="G19" s="156"/>
      <c r="H19" s="128" t="s">
        <v>30</v>
      </c>
      <c r="I19" s="128" t="s">
        <v>31</v>
      </c>
      <c r="J19" s="128" t="s">
        <v>32</v>
      </c>
      <c r="K19" s="129" t="s">
        <v>33</v>
      </c>
      <c r="L19" s="130" t="s">
        <v>34</v>
      </c>
      <c r="M19" s="156"/>
      <c r="N19" s="128" t="s">
        <v>30</v>
      </c>
      <c r="O19" s="128" t="s">
        <v>31</v>
      </c>
      <c r="P19" s="128" t="s">
        <v>32</v>
      </c>
      <c r="Q19" s="129" t="s">
        <v>33</v>
      </c>
      <c r="R19" s="130" t="s">
        <v>34</v>
      </c>
      <c r="S19" s="83"/>
    </row>
    <row r="20" spans="1:19" ht="9" customHeight="1">
      <c r="A20" s="79"/>
      <c r="B20" s="63"/>
      <c r="C20" s="64"/>
      <c r="D20" s="65"/>
      <c r="E20" s="65"/>
      <c r="F20" s="66"/>
      <c r="G20" s="156"/>
      <c r="H20" s="63"/>
      <c r="I20" s="64"/>
      <c r="J20" s="65"/>
      <c r="K20" s="65"/>
      <c r="L20" s="66"/>
      <c r="M20" s="156"/>
      <c r="N20" s="63"/>
      <c r="O20" s="64"/>
      <c r="P20" s="65"/>
      <c r="Q20" s="65"/>
      <c r="R20" s="66"/>
      <c r="S20" s="83"/>
    </row>
    <row r="21" spans="1:19" ht="9" customHeight="1">
      <c r="A21" s="79"/>
      <c r="B21" s="63"/>
      <c r="C21" s="64"/>
      <c r="D21" s="65"/>
      <c r="E21" s="65"/>
      <c r="F21" s="66"/>
      <c r="G21" s="156"/>
      <c r="H21" s="63"/>
      <c r="I21" s="64"/>
      <c r="J21" s="65"/>
      <c r="K21" s="65"/>
      <c r="L21" s="66"/>
      <c r="M21" s="156"/>
      <c r="N21" s="63"/>
      <c r="O21" s="64"/>
      <c r="P21" s="65"/>
      <c r="Q21" s="65"/>
      <c r="R21" s="66"/>
      <c r="S21" s="83"/>
    </row>
    <row r="22" spans="1:19" ht="9" customHeight="1">
      <c r="A22" s="79"/>
      <c r="B22" s="63"/>
      <c r="C22" s="64"/>
      <c r="D22" s="65"/>
      <c r="E22" s="65"/>
      <c r="F22" s="66"/>
      <c r="G22" s="156"/>
      <c r="H22" s="63"/>
      <c r="I22" s="64"/>
      <c r="J22" s="65"/>
      <c r="K22" s="65"/>
      <c r="L22" s="66"/>
      <c r="M22" s="156"/>
      <c r="N22" s="63"/>
      <c r="O22" s="64"/>
      <c r="P22" s="65"/>
      <c r="Q22" s="65"/>
      <c r="R22" s="66"/>
      <c r="S22" s="83"/>
    </row>
    <row r="23" spans="1:19" ht="9" customHeight="1">
      <c r="A23" s="79"/>
      <c r="B23" s="63"/>
      <c r="C23" s="64"/>
      <c r="D23" s="65"/>
      <c r="E23" s="65"/>
      <c r="F23" s="66"/>
      <c r="G23" s="156"/>
      <c r="H23" s="63"/>
      <c r="I23" s="64"/>
      <c r="J23" s="65"/>
      <c r="K23" s="65"/>
      <c r="L23" s="66"/>
      <c r="M23" s="156"/>
      <c r="N23" s="63"/>
      <c r="O23" s="64"/>
      <c r="P23" s="65"/>
      <c r="Q23" s="65"/>
      <c r="R23" s="66"/>
      <c r="S23" s="83"/>
    </row>
    <row r="24" spans="1:19" ht="9" customHeight="1">
      <c r="A24" s="79"/>
      <c r="B24" s="63"/>
      <c r="C24" s="64"/>
      <c r="D24" s="65"/>
      <c r="E24" s="65"/>
      <c r="F24" s="66"/>
      <c r="G24" s="156"/>
      <c r="H24" s="63"/>
      <c r="I24" s="64"/>
      <c r="J24" s="65"/>
      <c r="K24" s="65"/>
      <c r="L24" s="66"/>
      <c r="M24" s="156"/>
      <c r="N24" s="63"/>
      <c r="O24" s="64"/>
      <c r="P24" s="65"/>
      <c r="Q24" s="65"/>
      <c r="R24" s="66"/>
      <c r="S24" s="83"/>
    </row>
    <row r="25" spans="1:19" ht="9" customHeight="1">
      <c r="A25" s="79"/>
      <c r="B25" s="63"/>
      <c r="C25" s="64"/>
      <c r="D25" s="65"/>
      <c r="E25" s="65"/>
      <c r="F25" s="66"/>
      <c r="G25" s="156"/>
      <c r="H25" s="63"/>
      <c r="I25" s="64"/>
      <c r="J25" s="65"/>
      <c r="K25" s="65"/>
      <c r="L25" s="66"/>
      <c r="M25" s="156"/>
      <c r="N25" s="63"/>
      <c r="O25" s="64"/>
      <c r="P25" s="65"/>
      <c r="Q25" s="65"/>
      <c r="R25" s="66"/>
      <c r="S25" s="83"/>
    </row>
    <row r="26" spans="1:19" ht="9" customHeight="1">
      <c r="A26" s="79"/>
      <c r="B26" s="63"/>
      <c r="C26" s="64"/>
      <c r="D26" s="65"/>
      <c r="E26" s="65"/>
      <c r="F26" s="66"/>
      <c r="G26" s="156"/>
      <c r="H26" s="63"/>
      <c r="I26" s="64"/>
      <c r="J26" s="65"/>
      <c r="K26" s="65"/>
      <c r="L26" s="66"/>
      <c r="M26" s="156"/>
      <c r="N26" s="63"/>
      <c r="O26" s="64"/>
      <c r="P26" s="65"/>
      <c r="Q26" s="65"/>
      <c r="R26" s="66"/>
      <c r="S26" s="83"/>
    </row>
    <row r="27" spans="1:19" ht="9" customHeight="1">
      <c r="A27" s="79"/>
      <c r="B27" s="63"/>
      <c r="C27" s="64"/>
      <c r="D27" s="65"/>
      <c r="E27" s="65"/>
      <c r="F27" s="66"/>
      <c r="G27" s="156"/>
      <c r="H27" s="63"/>
      <c r="I27" s="64"/>
      <c r="J27" s="65"/>
      <c r="K27" s="65"/>
      <c r="L27" s="66"/>
      <c r="M27" s="156"/>
      <c r="N27" s="63"/>
      <c r="O27" s="64"/>
      <c r="P27" s="65"/>
      <c r="Q27" s="65"/>
      <c r="R27" s="66"/>
      <c r="S27" s="83"/>
    </row>
    <row r="28" spans="1:19" ht="12">
      <c r="A28" s="79"/>
      <c r="B28" s="85"/>
      <c r="C28" s="74" t="s">
        <v>35</v>
      </c>
      <c r="D28" s="139">
        <f>SUM(D20:D27)</f>
        <v>0</v>
      </c>
      <c r="E28" s="139">
        <f>SUM(E20:E27)</f>
        <v>0</v>
      </c>
      <c r="F28" s="131"/>
      <c r="G28" s="156"/>
      <c r="H28" s="85"/>
      <c r="I28" s="74" t="s">
        <v>35</v>
      </c>
      <c r="J28" s="139">
        <f>SUM(J20:J27)</f>
        <v>0</v>
      </c>
      <c r="K28" s="139">
        <f>SUM(K20:K27)</f>
        <v>0</v>
      </c>
      <c r="L28" s="131"/>
      <c r="M28" s="156"/>
      <c r="N28" s="85"/>
      <c r="O28" s="74" t="s">
        <v>35</v>
      </c>
      <c r="P28" s="139">
        <f>SUM(P20:P27)</f>
        <v>0</v>
      </c>
      <c r="Q28" s="139">
        <f>SUM(Q20:Q27)</f>
        <v>0</v>
      </c>
      <c r="R28" s="131"/>
      <c r="S28" s="83"/>
    </row>
    <row r="29" spans="1:19" ht="6" customHeight="1">
      <c r="A29" s="79"/>
      <c r="B29" s="135"/>
      <c r="C29" s="135"/>
      <c r="D29" s="135"/>
      <c r="E29" s="135"/>
      <c r="F29" s="135"/>
      <c r="G29" s="156"/>
      <c r="H29" s="135"/>
      <c r="I29" s="135"/>
      <c r="J29" s="135"/>
      <c r="K29" s="135"/>
      <c r="L29" s="135"/>
      <c r="M29" s="156"/>
      <c r="N29" s="135"/>
      <c r="O29" s="135"/>
      <c r="P29" s="135"/>
      <c r="Q29" s="135"/>
      <c r="R29" s="135"/>
      <c r="S29" s="83"/>
    </row>
    <row r="30" spans="1:19" ht="12.75" customHeight="1">
      <c r="A30" s="79"/>
      <c r="B30" s="127"/>
      <c r="C30" s="134" t="s">
        <v>49</v>
      </c>
      <c r="D30" s="127"/>
      <c r="E30" s="127"/>
      <c r="F30" s="127"/>
      <c r="G30" s="156"/>
      <c r="H30" s="127"/>
      <c r="I30" s="134" t="s">
        <v>50</v>
      </c>
      <c r="J30" s="127"/>
      <c r="K30" s="127"/>
      <c r="L30" s="127"/>
      <c r="M30" s="156"/>
      <c r="N30" s="127"/>
      <c r="O30" s="134" t="s">
        <v>51</v>
      </c>
      <c r="P30" s="127"/>
      <c r="Q30" s="127"/>
      <c r="R30" s="127"/>
      <c r="S30" s="83"/>
    </row>
    <row r="31" spans="1:19" ht="9" customHeight="1">
      <c r="A31" s="79"/>
      <c r="B31" s="124" t="s">
        <v>28</v>
      </c>
      <c r="C31" s="55"/>
      <c r="D31" s="125"/>
      <c r="E31" s="126" t="s">
        <v>29</v>
      </c>
      <c r="F31" s="61"/>
      <c r="G31" s="156"/>
      <c r="H31" s="124" t="s">
        <v>28</v>
      </c>
      <c r="I31" s="55"/>
      <c r="J31" s="125"/>
      <c r="K31" s="126" t="s">
        <v>29</v>
      </c>
      <c r="L31" s="61"/>
      <c r="M31" s="156"/>
      <c r="N31" s="124" t="s">
        <v>28</v>
      </c>
      <c r="O31" s="55"/>
      <c r="P31" s="125"/>
      <c r="Q31" s="126" t="s">
        <v>29</v>
      </c>
      <c r="R31" s="61"/>
      <c r="S31" s="83"/>
    </row>
    <row r="32" spans="1:19" ht="9" customHeight="1">
      <c r="A32" s="79"/>
      <c r="B32" s="128" t="s">
        <v>30</v>
      </c>
      <c r="C32" s="128" t="s">
        <v>31</v>
      </c>
      <c r="D32" s="128" t="s">
        <v>32</v>
      </c>
      <c r="E32" s="129" t="s">
        <v>33</v>
      </c>
      <c r="F32" s="130" t="s">
        <v>34</v>
      </c>
      <c r="G32" s="156"/>
      <c r="H32" s="128" t="s">
        <v>30</v>
      </c>
      <c r="I32" s="128" t="s">
        <v>31</v>
      </c>
      <c r="J32" s="128" t="s">
        <v>32</v>
      </c>
      <c r="K32" s="129" t="s">
        <v>33</v>
      </c>
      <c r="L32" s="130" t="s">
        <v>34</v>
      </c>
      <c r="M32" s="156"/>
      <c r="N32" s="128" t="s">
        <v>30</v>
      </c>
      <c r="O32" s="128" t="s">
        <v>31</v>
      </c>
      <c r="P32" s="128" t="s">
        <v>32</v>
      </c>
      <c r="Q32" s="129" t="s">
        <v>33</v>
      </c>
      <c r="R32" s="130" t="s">
        <v>34</v>
      </c>
      <c r="S32" s="83"/>
    </row>
    <row r="33" spans="1:19" ht="9" customHeight="1">
      <c r="A33" s="79"/>
      <c r="B33" s="63"/>
      <c r="C33" s="64"/>
      <c r="D33" s="65"/>
      <c r="E33" s="65"/>
      <c r="F33" s="66"/>
      <c r="G33" s="156"/>
      <c r="H33" s="63"/>
      <c r="I33" s="64"/>
      <c r="J33" s="65"/>
      <c r="K33" s="65"/>
      <c r="L33" s="66"/>
      <c r="M33" s="156"/>
      <c r="N33" s="63"/>
      <c r="O33" s="64"/>
      <c r="P33" s="65"/>
      <c r="Q33" s="65"/>
      <c r="R33" s="66"/>
      <c r="S33" s="83"/>
    </row>
    <row r="34" spans="1:19" ht="9" customHeight="1">
      <c r="A34" s="79"/>
      <c r="B34" s="63"/>
      <c r="C34" s="64"/>
      <c r="D34" s="65"/>
      <c r="E34" s="65"/>
      <c r="F34" s="66"/>
      <c r="G34" s="156"/>
      <c r="H34" s="63"/>
      <c r="I34" s="64"/>
      <c r="J34" s="65"/>
      <c r="K34" s="65"/>
      <c r="L34" s="66"/>
      <c r="M34" s="156"/>
      <c r="N34" s="63"/>
      <c r="O34" s="64"/>
      <c r="P34" s="65"/>
      <c r="Q34" s="65"/>
      <c r="R34" s="66"/>
      <c r="S34" s="83"/>
    </row>
    <row r="35" spans="1:19" ht="9" customHeight="1">
      <c r="A35" s="79"/>
      <c r="B35" s="63"/>
      <c r="C35" s="64"/>
      <c r="D35" s="65"/>
      <c r="E35" s="65"/>
      <c r="F35" s="66"/>
      <c r="G35" s="156"/>
      <c r="H35" s="63"/>
      <c r="I35" s="64"/>
      <c r="J35" s="65"/>
      <c r="K35" s="65"/>
      <c r="L35" s="66"/>
      <c r="M35" s="156"/>
      <c r="N35" s="63"/>
      <c r="O35" s="64"/>
      <c r="P35" s="65"/>
      <c r="Q35" s="65"/>
      <c r="R35" s="66"/>
      <c r="S35" s="83"/>
    </row>
    <row r="36" spans="1:19" ht="9" customHeight="1">
      <c r="A36" s="79"/>
      <c r="B36" s="63"/>
      <c r="C36" s="64"/>
      <c r="D36" s="65"/>
      <c r="E36" s="65"/>
      <c r="F36" s="66"/>
      <c r="G36" s="156"/>
      <c r="H36" s="63"/>
      <c r="I36" s="64"/>
      <c r="J36" s="65"/>
      <c r="K36" s="65"/>
      <c r="L36" s="66"/>
      <c r="M36" s="156"/>
      <c r="N36" s="63"/>
      <c r="O36" s="64"/>
      <c r="P36" s="65"/>
      <c r="Q36" s="65"/>
      <c r="R36" s="66"/>
      <c r="S36" s="83"/>
    </row>
    <row r="37" spans="1:19" ht="9" customHeight="1">
      <c r="A37" s="79"/>
      <c r="B37" s="63"/>
      <c r="C37" s="64"/>
      <c r="D37" s="65"/>
      <c r="E37" s="65"/>
      <c r="F37" s="66"/>
      <c r="G37" s="156"/>
      <c r="H37" s="63"/>
      <c r="I37" s="64"/>
      <c r="J37" s="65"/>
      <c r="K37" s="65"/>
      <c r="L37" s="66"/>
      <c r="M37" s="156"/>
      <c r="N37" s="63"/>
      <c r="O37" s="64"/>
      <c r="P37" s="65"/>
      <c r="Q37" s="65"/>
      <c r="R37" s="66"/>
      <c r="S37" s="83"/>
    </row>
    <row r="38" spans="1:19" ht="9" customHeight="1">
      <c r="A38" s="79"/>
      <c r="B38" s="63"/>
      <c r="C38" s="64"/>
      <c r="D38" s="65"/>
      <c r="E38" s="65"/>
      <c r="F38" s="66"/>
      <c r="G38" s="156"/>
      <c r="H38" s="63"/>
      <c r="I38" s="64"/>
      <c r="J38" s="65"/>
      <c r="K38" s="65"/>
      <c r="L38" s="66"/>
      <c r="M38" s="156"/>
      <c r="N38" s="63"/>
      <c r="O38" s="64"/>
      <c r="P38" s="65"/>
      <c r="Q38" s="65"/>
      <c r="R38" s="66"/>
      <c r="S38" s="83"/>
    </row>
    <row r="39" spans="1:19" ht="9" customHeight="1">
      <c r="A39" s="79"/>
      <c r="B39" s="63"/>
      <c r="C39" s="64"/>
      <c r="D39" s="65"/>
      <c r="E39" s="65"/>
      <c r="F39" s="66"/>
      <c r="G39" s="156"/>
      <c r="H39" s="63"/>
      <c r="I39" s="64"/>
      <c r="J39" s="65"/>
      <c r="K39" s="65"/>
      <c r="L39" s="66"/>
      <c r="M39" s="156"/>
      <c r="N39" s="63"/>
      <c r="O39" s="64"/>
      <c r="P39" s="65"/>
      <c r="Q39" s="65"/>
      <c r="R39" s="66"/>
      <c r="S39" s="83"/>
    </row>
    <row r="40" spans="1:19" ht="9" customHeight="1">
      <c r="A40" s="79"/>
      <c r="B40" s="63"/>
      <c r="C40" s="64"/>
      <c r="D40" s="65"/>
      <c r="E40" s="65"/>
      <c r="F40" s="66"/>
      <c r="G40" s="156"/>
      <c r="H40" s="63"/>
      <c r="I40" s="64"/>
      <c r="J40" s="65"/>
      <c r="K40" s="65"/>
      <c r="L40" s="66"/>
      <c r="M40" s="156"/>
      <c r="N40" s="63"/>
      <c r="O40" s="64"/>
      <c r="P40" s="65"/>
      <c r="Q40" s="65"/>
      <c r="R40" s="66"/>
      <c r="S40" s="83"/>
    </row>
    <row r="41" spans="1:19" ht="12">
      <c r="A41" s="79"/>
      <c r="B41" s="85"/>
      <c r="C41" s="74" t="s">
        <v>35</v>
      </c>
      <c r="D41" s="139">
        <f>SUM(D33:D40)</f>
        <v>0</v>
      </c>
      <c r="E41" s="139">
        <f>SUM(E33:E40)</f>
        <v>0</v>
      </c>
      <c r="F41" s="131"/>
      <c r="G41" s="156"/>
      <c r="H41" s="85"/>
      <c r="I41" s="74" t="s">
        <v>35</v>
      </c>
      <c r="J41" s="139">
        <f>SUM(J33:J40)</f>
        <v>0</v>
      </c>
      <c r="K41" s="139">
        <f>SUM(K33:K40)</f>
        <v>0</v>
      </c>
      <c r="L41" s="131"/>
      <c r="M41" s="156"/>
      <c r="N41" s="85"/>
      <c r="O41" s="74" t="s">
        <v>35</v>
      </c>
      <c r="P41" s="139">
        <f>SUM(P33:P40)</f>
        <v>0</v>
      </c>
      <c r="Q41" s="139">
        <f>SUM(Q33:Q40)</f>
        <v>0</v>
      </c>
      <c r="R41" s="131"/>
      <c r="S41" s="83"/>
    </row>
    <row r="42" spans="1:19" ht="30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</row>
    <row r="43" spans="1:19" ht="9" customHeight="1">
      <c r="A43" s="141" t="s">
        <v>94</v>
      </c>
      <c r="B43" s="70"/>
      <c r="C43" s="70"/>
      <c r="D43" s="70"/>
      <c r="E43" s="70"/>
      <c r="F43" s="70"/>
      <c r="G43" s="70"/>
      <c r="H43" s="70"/>
      <c r="I43" s="70"/>
      <c r="J43" s="140" t="s">
        <v>53</v>
      </c>
      <c r="K43" s="70"/>
      <c r="L43" s="140"/>
      <c r="M43" s="142" t="s">
        <v>75</v>
      </c>
      <c r="N43" s="70"/>
      <c r="O43" s="70"/>
      <c r="P43" s="70"/>
      <c r="Q43" s="70"/>
      <c r="R43" s="70"/>
      <c r="S43" s="71"/>
    </row>
    <row r="44" spans="1:19" ht="6.75" customHeight="1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</row>
    <row r="45" spans="1:19" ht="9" customHeight="1">
      <c r="A45" s="79" t="s">
        <v>76</v>
      </c>
      <c r="B45" s="70"/>
      <c r="C45" s="230"/>
      <c r="D45" s="215"/>
      <c r="E45" s="215"/>
      <c r="F45" s="215"/>
      <c r="G45" s="215"/>
      <c r="H45" s="215"/>
      <c r="I45" s="143" t="s">
        <v>52</v>
      </c>
      <c r="J45" s="231"/>
      <c r="K45" s="232"/>
      <c r="L45" s="70"/>
      <c r="M45" s="70"/>
      <c r="N45" s="70"/>
      <c r="O45" s="70"/>
      <c r="P45" s="70"/>
      <c r="Q45" s="70"/>
      <c r="R45" s="70"/>
      <c r="S45" s="71"/>
    </row>
    <row r="46" spans="1:19" ht="5.25" customHeight="1">
      <c r="A46" s="225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7"/>
    </row>
    <row r="47" spans="1:19" ht="12.75" customHeight="1">
      <c r="A47" s="144" t="s">
        <v>95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145"/>
      <c r="N47" s="77" t="s">
        <v>96</v>
      </c>
      <c r="O47" s="70"/>
      <c r="P47" s="146"/>
      <c r="Q47" s="147"/>
      <c r="R47" s="147"/>
      <c r="S47" s="148"/>
    </row>
    <row r="48" spans="1:19" ht="15" customHeight="1">
      <c r="A48" s="239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5"/>
      <c r="N48" s="70"/>
      <c r="O48" s="223"/>
      <c r="P48" s="150"/>
      <c r="Q48" s="150"/>
      <c r="R48" s="150"/>
      <c r="S48" s="149"/>
    </row>
    <row r="49" spans="1:19" ht="13.5" customHeight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8"/>
      <c r="N49" s="73"/>
      <c r="O49" s="224"/>
      <c r="P49" s="122"/>
      <c r="Q49" s="122"/>
      <c r="R49" s="122"/>
      <c r="S49" s="151"/>
    </row>
    <row r="50" spans="1:19" ht="12.75" customHeight="1">
      <c r="A50" s="144" t="s">
        <v>97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145"/>
      <c r="N50" s="77" t="s">
        <v>98</v>
      </c>
      <c r="O50" s="70"/>
      <c r="P50" s="146"/>
      <c r="Q50" s="147"/>
      <c r="R50" s="147"/>
      <c r="S50" s="148"/>
    </row>
    <row r="51" spans="1:19" ht="15" customHeight="1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5"/>
      <c r="N51" s="77"/>
      <c r="O51" s="223"/>
      <c r="P51" s="150"/>
      <c r="Q51" s="150"/>
      <c r="R51" s="150"/>
      <c r="S51" s="149"/>
    </row>
    <row r="52" spans="1:19" ht="13.5" customHeight="1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8"/>
      <c r="N52" s="73"/>
      <c r="O52" s="224"/>
      <c r="P52" s="122"/>
      <c r="Q52" s="122"/>
      <c r="R52" s="122"/>
      <c r="S52" s="151"/>
    </row>
    <row r="53" spans="1:19" ht="12.75">
      <c r="A53" s="23" t="s">
        <v>117</v>
      </c>
      <c r="S53" s="47" t="s">
        <v>54</v>
      </c>
    </row>
    <row r="54" ht="12.75">
      <c r="A54" s="23"/>
    </row>
  </sheetData>
  <sheetProtection password="A0A9" sheet="1" objects="1" scenarios="1" selectLockedCells="1"/>
  <mergeCells count="9">
    <mergeCell ref="O51:O52"/>
    <mergeCell ref="A46:S46"/>
    <mergeCell ref="O48:O49"/>
    <mergeCell ref="A1:S1"/>
    <mergeCell ref="A2:S2"/>
    <mergeCell ref="C45:H45"/>
    <mergeCell ref="J45:K45"/>
    <mergeCell ref="A51:M52"/>
    <mergeCell ref="A48:M49"/>
  </mergeCells>
  <dataValidations count="7">
    <dataValidation allowBlank="1" showInputMessage="1" showErrorMessage="1" prompt="Enter the correct term; i.e. Fall, Spring, Summer, Winter" sqref="C5 I5 O5 O18 I18 C18 O31 I31 C31"/>
    <dataValidation type="textLength" allowBlank="1" showInputMessage="1" showErrorMessage="1" prompt="Enter the 2-character year; i.e., 03, 04, etc." error="This field is 2 characters in length." sqref="F5 L5 L18 F18 R5 R18 L31 F31 R31">
      <formula1>2</formula1>
      <formula2>2</formula2>
    </dataValidation>
    <dataValidation type="textLength" allowBlank="1" showInputMessage="1" showErrorMessage="1" prompt="Enter an 'X' in the appropriate box." error="This field is only one(1) character in length." sqref="J43 L43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45:H45"/>
    <dataValidation type="textLength" allowBlank="1" showInputMessage="1" showErrorMessage="1" prompt="Enter the 2 character year and 2 character month in which the degree will be obtained." error="This field is 4 characters in length." sqref="J45:K45">
      <formula1>4</formula1>
      <formula2>4</formula2>
    </dataValidation>
    <dataValidation allowBlank="1" showInputMessage="1" showErrorMessage="1" prompt="Enter the date as MM/DD/YYYY; i.e., 12/31/2003&#10;" sqref="O48:O49"/>
    <dataValidation allowBlank="1" showInputMessage="1" showErrorMessage="1" prompt="Enter the date as MM/DD/YYYY; i.e., 12/31/2003" sqref="O51:O52"/>
  </dataValidation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PageLayoutView="0" workbookViewId="0" topLeftCell="A1">
      <selection activeCell="C25" sqref="C25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15625" style="1" customWidth="1"/>
    <col min="10" max="10" width="3.7109375" style="1" customWidth="1"/>
    <col min="11" max="11" width="4.5742187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 customWidth="1"/>
  </cols>
  <sheetData>
    <row r="1" spans="1:19" ht="12">
      <c r="A1" s="203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28"/>
    </row>
    <row r="2" spans="1:19" ht="12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29"/>
    </row>
    <row r="3" spans="1:19" ht="24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/>
    </row>
    <row r="4" spans="1:19" ht="15.75">
      <c r="A4" s="243" t="s">
        <v>57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</row>
    <row r="5" spans="1:19" s="2" customFormat="1" ht="20.25" customHeigh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2.75" customHeight="1">
      <c r="A6" s="38"/>
      <c r="B6" s="39" t="s">
        <v>58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</row>
    <row r="7" spans="1:19" ht="19.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</row>
    <row r="8" spans="1:19" ht="12.75" customHeight="1">
      <c r="A8" s="38"/>
      <c r="B8" s="39" t="s">
        <v>59</v>
      </c>
      <c r="C8" s="246">
        <f>'CCF 104-R, Pg 1'!A11</f>
        <v>0</v>
      </c>
      <c r="D8" s="246"/>
      <c r="E8" s="246"/>
      <c r="F8" s="39" t="s">
        <v>77</v>
      </c>
      <c r="G8" s="39"/>
      <c r="H8" s="39"/>
      <c r="I8" s="39"/>
      <c r="J8" s="39"/>
      <c r="K8" s="39"/>
      <c r="L8" s="39"/>
      <c r="M8" s="39"/>
      <c r="N8" s="39"/>
      <c r="O8" s="246">
        <f>'CCF 104-R, Pg 1'!C13</f>
        <v>0</v>
      </c>
      <c r="P8" s="246"/>
      <c r="Q8" s="246"/>
      <c r="R8" s="246"/>
      <c r="S8" s="40"/>
    </row>
    <row r="9" spans="1:19" ht="10.5" customHeight="1">
      <c r="A9" s="38"/>
      <c r="B9" s="39"/>
      <c r="C9" s="241" t="s">
        <v>60</v>
      </c>
      <c r="D9" s="241"/>
      <c r="E9" s="241"/>
      <c r="F9" s="39"/>
      <c r="G9" s="39"/>
      <c r="H9" s="39"/>
      <c r="I9" s="39"/>
      <c r="J9" s="39"/>
      <c r="K9" s="39"/>
      <c r="L9" s="39"/>
      <c r="M9" s="39"/>
      <c r="N9" s="39"/>
      <c r="O9" s="241" t="s">
        <v>61</v>
      </c>
      <c r="P9" s="241"/>
      <c r="Q9" s="241"/>
      <c r="R9" s="241"/>
      <c r="S9" s="40"/>
    </row>
    <row r="10" spans="1:19" ht="19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1:19" ht="12.75" customHeight="1">
      <c r="A11" s="38"/>
      <c r="B11" s="39" t="s">
        <v>62</v>
      </c>
      <c r="C11" s="39"/>
      <c r="D11" s="39"/>
      <c r="E11" s="39"/>
      <c r="F11" s="246">
        <f>'CCF 104-R, Pg 2'!C45</f>
        <v>0</v>
      </c>
      <c r="G11" s="246"/>
      <c r="H11" s="246"/>
      <c r="I11" s="246"/>
      <c r="J11" s="39" t="s">
        <v>63</v>
      </c>
      <c r="K11" s="39"/>
      <c r="L11" s="39"/>
      <c r="M11" s="39"/>
      <c r="N11" s="39"/>
      <c r="O11" s="39"/>
      <c r="P11" s="39"/>
      <c r="Q11" s="39"/>
      <c r="R11" s="39"/>
      <c r="S11" s="40"/>
    </row>
    <row r="12" spans="1:19" ht="10.5" customHeight="1">
      <c r="A12" s="38"/>
      <c r="B12" s="39"/>
      <c r="C12" s="39"/>
      <c r="D12" s="39"/>
      <c r="E12" s="39"/>
      <c r="F12" s="241" t="s">
        <v>64</v>
      </c>
      <c r="G12" s="241"/>
      <c r="H12" s="241"/>
      <c r="I12" s="241"/>
      <c r="J12" s="39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19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ht="12.75" customHeight="1">
      <c r="A14" s="38"/>
      <c r="B14" s="39" t="s">
        <v>65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1:19" ht="19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</row>
    <row r="16" spans="1:19" ht="12.75" customHeight="1">
      <c r="A16" s="38"/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</row>
    <row r="17" spans="1:19" ht="19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12.75">
      <c r="A18" s="38"/>
      <c r="B18" s="39" t="s">
        <v>67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2.7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19" ht="12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40"/>
    </row>
    <row r="24" spans="1:19" ht="12.7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</row>
    <row r="25" spans="1:19" ht="12.75" customHeight="1">
      <c r="A25" s="38"/>
      <c r="B25" s="39"/>
      <c r="C25" s="153"/>
      <c r="D25" s="154"/>
      <c r="E25" s="154"/>
      <c r="F25" s="237"/>
      <c r="G25" s="237"/>
      <c r="H25" s="237"/>
      <c r="I25" s="237"/>
      <c r="J25" s="237"/>
      <c r="K25" s="237"/>
      <c r="L25" s="237"/>
      <c r="M25" s="237"/>
      <c r="N25" s="237"/>
      <c r="O25" s="39"/>
      <c r="P25" s="39"/>
      <c r="Q25" s="39"/>
      <c r="R25" s="39"/>
      <c r="S25" s="40"/>
    </row>
    <row r="26" spans="1:19" ht="12.75" customHeight="1">
      <c r="A26" s="38"/>
      <c r="B26" s="39"/>
      <c r="C26" s="155" t="s">
        <v>79</v>
      </c>
      <c r="D26" s="154"/>
      <c r="E26" s="154"/>
      <c r="F26" s="242" t="s">
        <v>68</v>
      </c>
      <c r="G26" s="242"/>
      <c r="H26" s="242"/>
      <c r="I26" s="242"/>
      <c r="J26" s="242"/>
      <c r="K26" s="242"/>
      <c r="L26" s="242"/>
      <c r="M26" s="242"/>
      <c r="N26" s="242"/>
      <c r="O26" s="39"/>
      <c r="P26" s="39"/>
      <c r="Q26" s="39"/>
      <c r="R26" s="39"/>
      <c r="S26" s="40"/>
    </row>
    <row r="27" spans="1:19" ht="12.75" customHeight="1">
      <c r="A27" s="38"/>
      <c r="B27" s="39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39"/>
      <c r="P27" s="39"/>
      <c r="Q27" s="39"/>
      <c r="R27" s="39"/>
      <c r="S27" s="40"/>
    </row>
    <row r="28" spans="1:19" ht="12.75" customHeight="1">
      <c r="A28" s="38"/>
      <c r="B28" s="39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39"/>
      <c r="P28" s="39"/>
      <c r="Q28" s="39"/>
      <c r="R28" s="39"/>
      <c r="S28" s="40"/>
    </row>
    <row r="29" spans="1:19" ht="12.75" customHeight="1">
      <c r="A29" s="38"/>
      <c r="B29" s="39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39"/>
      <c r="P29" s="39"/>
      <c r="Q29" s="39"/>
      <c r="R29" s="39"/>
      <c r="S29" s="40"/>
    </row>
    <row r="30" spans="1:19" ht="12.75" customHeight="1">
      <c r="A30" s="38"/>
      <c r="B30" s="39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39"/>
      <c r="P30" s="39"/>
      <c r="Q30" s="39"/>
      <c r="R30" s="39"/>
      <c r="S30" s="40"/>
    </row>
    <row r="31" spans="1:19" ht="12.75" customHeight="1">
      <c r="A31" s="38"/>
      <c r="B31" s="39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39"/>
      <c r="P31" s="39"/>
      <c r="Q31" s="39"/>
      <c r="R31" s="39"/>
      <c r="S31" s="40"/>
    </row>
    <row r="32" spans="1:19" ht="12.75" customHeight="1">
      <c r="A32" s="38"/>
      <c r="B32" s="39"/>
      <c r="C32" s="153"/>
      <c r="D32" s="154"/>
      <c r="E32" s="154"/>
      <c r="F32" s="237"/>
      <c r="G32" s="237"/>
      <c r="H32" s="237"/>
      <c r="I32" s="237"/>
      <c r="J32" s="237"/>
      <c r="K32" s="237"/>
      <c r="L32" s="237"/>
      <c r="M32" s="237"/>
      <c r="N32" s="237"/>
      <c r="O32" s="39"/>
      <c r="P32" s="39"/>
      <c r="Q32" s="39"/>
      <c r="R32" s="39"/>
      <c r="S32" s="40"/>
    </row>
    <row r="33" spans="1:19" ht="12.75" customHeight="1">
      <c r="A33" s="38"/>
      <c r="B33" s="39"/>
      <c r="C33" s="53" t="s">
        <v>79</v>
      </c>
      <c r="D33" s="39"/>
      <c r="E33" s="39"/>
      <c r="F33" s="240" t="s">
        <v>69</v>
      </c>
      <c r="G33" s="240"/>
      <c r="H33" s="240"/>
      <c r="I33" s="240"/>
      <c r="J33" s="240"/>
      <c r="K33" s="240"/>
      <c r="L33" s="240"/>
      <c r="M33" s="240"/>
      <c r="N33" s="240"/>
      <c r="O33" s="39"/>
      <c r="P33" s="39"/>
      <c r="Q33" s="39"/>
      <c r="R33" s="39"/>
      <c r="S33" s="40"/>
    </row>
    <row r="34" spans="1:19" ht="12.75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0"/>
    </row>
    <row r="35" spans="1:19" ht="12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0"/>
    </row>
    <row r="36" spans="1:19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</row>
    <row r="37" spans="1:19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/>
    </row>
    <row r="38" spans="1:19" ht="12.75">
      <c r="A38" s="4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2"/>
    </row>
    <row r="39" spans="1:19" ht="12.75">
      <c r="A39" s="23" t="s">
        <v>117</v>
      </c>
      <c r="S39" s="47" t="s">
        <v>56</v>
      </c>
    </row>
  </sheetData>
  <sheetProtection password="A0A9" sheet="1" objects="1" scenarios="1" selectLockedCells="1"/>
  <mergeCells count="13">
    <mergeCell ref="A1:S1"/>
    <mergeCell ref="A2:S2"/>
    <mergeCell ref="F11:I11"/>
    <mergeCell ref="C8:E8"/>
    <mergeCell ref="O8:R8"/>
    <mergeCell ref="C9:E9"/>
    <mergeCell ref="O9:R9"/>
    <mergeCell ref="F33:N33"/>
    <mergeCell ref="F32:N32"/>
    <mergeCell ref="F12:I12"/>
    <mergeCell ref="F26:N26"/>
    <mergeCell ref="F25:N25"/>
    <mergeCell ref="A4:S4"/>
  </mergeCells>
  <dataValidations count="2">
    <dataValidation allowBlank="1" showInputMessage="1" showErrorMessage="1" prompt="This is the date the cadet is CONTRACTED. Enter the date as MM/DD/YYYY; i.e., 12/31/2003." sqref="C25"/>
    <dataValidation allowBlank="1" showInputMessage="1" showErrorMessage="1" prompt="This is the date the cadet is CONTRACTED. Enter the date as MM/DD/YYYY; i.e., 12/31/2003." sqref="C32"/>
  </dataValidations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cadet command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krzanowskie</dc:creator>
  <cp:keywords/>
  <dc:description/>
  <cp:lastModifiedBy>Highlander</cp:lastModifiedBy>
  <cp:lastPrinted>2004-12-13T21:01:45Z</cp:lastPrinted>
  <dcterms:created xsi:type="dcterms:W3CDTF">2003-12-02T13:11:16Z</dcterms:created>
  <dcterms:modified xsi:type="dcterms:W3CDTF">2012-06-11T14:52:38Z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247519436</vt:i4>
  </property>
  <property fmtid="{D5CDD505-2E9C-101B-9397-08002B2CF9AE}" pid="3" name="_EmailSubject">
    <vt:lpwstr>CCF 104-R</vt:lpwstr>
  </property>
  <property fmtid="{D5CDD505-2E9C-101B-9397-08002B2CF9AE}" pid="4" name="_AuthorEmail">
    <vt:lpwstr>ELAINE.KRZANOWSKI@USACC.Army.Mil</vt:lpwstr>
  </property>
  <property fmtid="{D5CDD505-2E9C-101B-9397-08002B2CF9AE}" pid="5" name="_AuthorEmailDisplayName">
    <vt:lpwstr>Krzanowski, Elaine V Ms GS USACC</vt:lpwstr>
  </property>
  <property fmtid="{D5CDD505-2E9C-101B-9397-08002B2CF9AE}" pid="6" name="_PreviousAdHocReviewCycleID">
    <vt:i4>1357709743</vt:i4>
  </property>
  <property fmtid="{D5CDD505-2E9C-101B-9397-08002B2CF9AE}" pid="7" name="_ReviewingToolsShownOnce">
    <vt:lpwstr/>
  </property>
</Properties>
</file>