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80" yWindow="65516" windowWidth="11180" windowHeight="11320" activeTab="0"/>
  </bookViews>
  <sheets>
    <sheet name="Chi-sq 2X2 template" sheetId="1" r:id="rId1"/>
  </sheets>
  <definedNames>
    <definedName name="_xlnm.Print_Area" localSheetId="0">'Chi-sq 2X2 template'!$A$2:$D$22</definedName>
  </definedNames>
  <calcPr fullCalcOnLoad="1"/>
</workbook>
</file>

<file path=xl/sharedStrings.xml><?xml version="1.0" encoding="utf-8"?>
<sst xmlns="http://schemas.openxmlformats.org/spreadsheetml/2006/main" count="10" uniqueCount="10">
  <si>
    <t>TRAIT 1</t>
  </si>
  <si>
    <t>TRAIT 2</t>
  </si>
  <si>
    <t>Totals of Rows</t>
  </si>
  <si>
    <t>GROUP 1</t>
  </si>
  <si>
    <t>Totals of Columns</t>
  </si>
  <si>
    <t>Sum of B18+B19+C18+C19 =</t>
  </si>
  <si>
    <t>Chi-square =</t>
  </si>
  <si>
    <t>d.f = (rows-1)(columns-1)=1</t>
  </si>
  <si>
    <t>Critical value: 3.84</t>
  </si>
  <si>
    <t>GROUP 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</si>
</sst>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0_)"/>
    <numFmt numFmtId="166" formatCode="0.0000\)"/>
    <numFmt numFmtId="167" formatCode="0.0000"/>
  </numFmts>
  <fonts count="10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color indexed="12"/>
      <name val="Geneva"/>
      <family val="0"/>
    </font>
    <font>
      <sz val="9"/>
      <color indexed="12"/>
      <name val="Geneva"/>
      <family val="0"/>
    </font>
    <font>
      <sz val="10"/>
      <color indexed="8"/>
      <name val="Geneva"/>
      <family val="0"/>
    </font>
    <font>
      <b/>
      <sz val="10"/>
      <color indexed="12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165" fontId="4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>
      <alignment/>
    </xf>
    <xf numFmtId="165" fontId="4" fillId="0" borderId="0" xfId="0" applyNumberFormat="1" applyFont="1" applyAlignment="1" applyProtection="1">
      <alignment horizontal="center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right"/>
      <protection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7" fillId="0" borderId="0" xfId="0" applyFont="1" applyAlignment="1" applyProtection="1">
      <alignment horizontal="left"/>
      <protection locked="0"/>
    </xf>
    <xf numFmtId="167" fontId="7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2</xdr:row>
      <xdr:rowOff>114300</xdr:rowOff>
    </xdr:from>
    <xdr:to>
      <xdr:col>2</xdr:col>
      <xdr:colOff>1409700</xdr:colOff>
      <xdr:row>2</xdr:row>
      <xdr:rowOff>276225</xdr:rowOff>
    </xdr:to>
    <xdr:sp>
      <xdr:nvSpPr>
        <xdr:cNvPr id="1" name="Text 1"/>
        <xdr:cNvSpPr txBox="1">
          <a:spLocks noChangeArrowheads="1"/>
        </xdr:cNvSpPr>
      </xdr:nvSpPr>
      <xdr:spPr>
        <a:xfrm>
          <a:off x="1123950" y="2686050"/>
          <a:ext cx="27813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OBSERVED DATA</a:t>
          </a:r>
        </a:p>
      </xdr:txBody>
    </xdr:sp>
    <xdr:clientData/>
  </xdr:twoCellAnchor>
  <xdr:twoCellAnchor>
    <xdr:from>
      <xdr:col>1</xdr:col>
      <xdr:colOff>76200</xdr:colOff>
      <xdr:row>8</xdr:row>
      <xdr:rowOff>95250</xdr:rowOff>
    </xdr:from>
    <xdr:to>
      <xdr:col>3</xdr:col>
      <xdr:colOff>495300</xdr:colOff>
      <xdr:row>9</xdr:row>
      <xdr:rowOff>95250</xdr:rowOff>
    </xdr:to>
    <xdr:sp>
      <xdr:nvSpPr>
        <xdr:cNvPr id="2" name="Text 2"/>
        <xdr:cNvSpPr txBox="1">
          <a:spLocks noChangeArrowheads="1"/>
        </xdr:cNvSpPr>
      </xdr:nvSpPr>
      <xdr:spPr>
        <a:xfrm>
          <a:off x="1066800" y="3800475"/>
          <a:ext cx="34290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EXPECTED DATA if there's no difference between the groups</a:t>
          </a:r>
        </a:p>
      </xdr:txBody>
    </xdr:sp>
    <xdr:clientData/>
  </xdr:twoCellAnchor>
  <xdr:twoCellAnchor>
    <xdr:from>
      <xdr:col>1</xdr:col>
      <xdr:colOff>85725</xdr:colOff>
      <xdr:row>14</xdr:row>
      <xdr:rowOff>76200</xdr:rowOff>
    </xdr:from>
    <xdr:to>
      <xdr:col>2</xdr:col>
      <xdr:colOff>1419225</xdr:colOff>
      <xdr:row>15</xdr:row>
      <xdr:rowOff>95250</xdr:rowOff>
    </xdr:to>
    <xdr:sp>
      <xdr:nvSpPr>
        <xdr:cNvPr id="3" name="Text 3"/>
        <xdr:cNvSpPr txBox="1">
          <a:spLocks noChangeArrowheads="1"/>
        </xdr:cNvSpPr>
      </xdr:nvSpPr>
      <xdr:spPr>
        <a:xfrm>
          <a:off x="1076325" y="4762500"/>
          <a:ext cx="2838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CHI-SQUARE CALCULATION</a:t>
          </a:r>
        </a:p>
      </xdr:txBody>
    </xdr:sp>
    <xdr:clientData/>
  </xdr:twoCellAnchor>
  <xdr:twoCellAnchor>
    <xdr:from>
      <xdr:col>0</xdr:col>
      <xdr:colOff>66675</xdr:colOff>
      <xdr:row>0</xdr:row>
      <xdr:rowOff>57150</xdr:rowOff>
    </xdr:from>
    <xdr:to>
      <xdr:col>3</xdr:col>
      <xdr:colOff>923925</xdr:colOff>
      <xdr:row>0</xdr:row>
      <xdr:rowOff>2200275</xdr:rowOff>
    </xdr:to>
    <xdr:sp>
      <xdr:nvSpPr>
        <xdr:cNvPr id="4" name="Text 5"/>
        <xdr:cNvSpPr txBox="1">
          <a:spLocks noChangeArrowheads="1"/>
        </xdr:cNvSpPr>
      </xdr:nvSpPr>
      <xdr:spPr>
        <a:xfrm>
          <a:off x="66675" y="57150"/>
          <a:ext cx="4857750" cy="2143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INSTRUCTIONS: 
1. Copy this file to your disc or hard drive, by going to File, then Save As.  Select where to save it and type in a file name.  Click OK.
2. Type a table number and legend that describes this study (Could be your question).
3. Replace Groups 1 &amp; 2 with names of one variable (number of men, women) and Traits 1 &amp; 2 with the other variable (e.g. number with cancer, no cancer).
3. Enter numbers in the blank cells of the "Observed Data"  table.  The expected data and Chi-square will be calculated for you.
4. Compare the Chi-square number to the critical value given below it.  
5. If the Chi-square is the less than or equal to the critical value, we conclude the difference in the traits of our group is not significant.  If the Chi-square is greater than the critical value, we conclude the differences are significant.
</a:t>
          </a:r>
        </a:p>
      </xdr:txBody>
    </xdr:sp>
    <xdr:clientData/>
  </xdr:twoCellAnchor>
  <xdr:twoCellAnchor>
    <xdr:from>
      <xdr:col>0</xdr:col>
      <xdr:colOff>323850</xdr:colOff>
      <xdr:row>1</xdr:row>
      <xdr:rowOff>66675</xdr:rowOff>
    </xdr:from>
    <xdr:to>
      <xdr:col>3</xdr:col>
      <xdr:colOff>647700</xdr:colOff>
      <xdr:row>1</xdr:row>
      <xdr:rowOff>304800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323850" y="2324100"/>
          <a:ext cx="4324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Geneva"/>
              <a:ea typeface="Geneva"/>
              <a:cs typeface="Geneva"/>
            </a:rPr>
            <a:t>Table number and legend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22"/>
  <sheetViews>
    <sheetView tabSelected="1" workbookViewId="0" topLeftCell="A1">
      <selection activeCell="A7" sqref="A7"/>
    </sheetView>
  </sheetViews>
  <sheetFormatPr defaultColWidth="11.00390625" defaultRowHeight="12.75"/>
  <cols>
    <col min="1" max="1" width="13.00390625" style="0" customWidth="1"/>
    <col min="2" max="3" width="19.75390625" style="7" customWidth="1"/>
    <col min="4" max="16384" width="12.375" style="0" customWidth="1"/>
  </cols>
  <sheetData>
    <row r="1" ht="177.75" customHeight="1"/>
    <row r="2" ht="24.75" customHeight="1"/>
    <row r="3" ht="24.75" customHeight="1"/>
    <row r="4" spans="1:4" ht="12.75">
      <c r="A4" s="1"/>
      <c r="B4" s="2" t="s">
        <v>0</v>
      </c>
      <c r="C4" s="2" t="s">
        <v>1</v>
      </c>
      <c r="D4" s="3" t="s">
        <v>2</v>
      </c>
    </row>
    <row r="5" spans="1:4" ht="12.75">
      <c r="A5" s="4" t="s">
        <v>3</v>
      </c>
      <c r="B5" s="10"/>
      <c r="C5" s="10"/>
      <c r="D5" s="5">
        <f>SUM(B5+C5)</f>
        <v>0</v>
      </c>
    </row>
    <row r="6" spans="1:4" ht="12.75">
      <c r="A6" s="4" t="s">
        <v>9</v>
      </c>
      <c r="B6" s="10"/>
      <c r="C6" s="10"/>
      <c r="D6" s="5">
        <f>SUM(B6+C6)</f>
        <v>0</v>
      </c>
    </row>
    <row r="7" spans="1:4" ht="12.75">
      <c r="A7" s="4" t="s">
        <v>4</v>
      </c>
      <c r="B7" s="5">
        <f>SUM(B5+B6)</f>
        <v>0</v>
      </c>
      <c r="C7" s="5">
        <f>SUM(C5+C6)</f>
        <v>0</v>
      </c>
      <c r="D7" s="5">
        <f>SUM(B7+C7)</f>
        <v>0</v>
      </c>
    </row>
    <row r="8" spans="2:3" s="11" customFormat="1" ht="13.5" thickBot="1">
      <c r="B8" s="12"/>
      <c r="C8" s="12"/>
    </row>
    <row r="11" spans="1:4" ht="12.75">
      <c r="A11" s="1"/>
      <c r="B11" s="2" t="str">
        <f>REPT(B4,1)</f>
        <v>TRAIT 1</v>
      </c>
      <c r="C11" s="2" t="str">
        <f>REPT(C4,1)</f>
        <v>TRAIT 2</v>
      </c>
      <c r="D11" s="1"/>
    </row>
    <row r="12" spans="1:4" ht="12.75">
      <c r="A12" s="4" t="str">
        <f>REPT(A5,1)</f>
        <v>GROUP 1</v>
      </c>
      <c r="B12" s="8" t="e">
        <f>D5*B7/D7</f>
        <v>#DIV/0!</v>
      </c>
      <c r="C12" s="8" t="e">
        <f>D5*C7/D7</f>
        <v>#DIV/0!</v>
      </c>
      <c r="D12" s="1"/>
    </row>
    <row r="13" spans="1:4" ht="12.75">
      <c r="A13" s="4" t="str">
        <f>REPT(A6,1)</f>
        <v>GROUP 2</v>
      </c>
      <c r="B13" s="8" t="e">
        <f>D6*B7/D7</f>
        <v>#DIV/0!</v>
      </c>
      <c r="C13" s="8" t="e">
        <f>D6*C7/D7</f>
        <v>#DIV/0!</v>
      </c>
      <c r="D13" s="1"/>
    </row>
    <row r="14" spans="2:3" s="11" customFormat="1" ht="13.5" thickBot="1">
      <c r="B14" s="12"/>
      <c r="C14" s="12"/>
    </row>
    <row r="17" spans="1:3" ht="12.75">
      <c r="A17" s="1"/>
      <c r="B17" s="2" t="str">
        <f>REPT(B4,1)</f>
        <v>TRAIT 1</v>
      </c>
      <c r="C17" s="2" t="str">
        <f>REPT(C4,1)</f>
        <v>TRAIT 2</v>
      </c>
    </row>
    <row r="18" spans="1:3" ht="12.75">
      <c r="A18" s="4" t="str">
        <f>REPT(A5,1)</f>
        <v>GROUP 1</v>
      </c>
      <c r="B18" s="9" t="e">
        <f>(B5-B12)*(B5-B12)/B12</f>
        <v>#DIV/0!</v>
      </c>
      <c r="C18" s="9" t="e">
        <f>(C5-C12)*(C5-C12)/C12</f>
        <v>#DIV/0!</v>
      </c>
    </row>
    <row r="19" spans="1:3" ht="12.75">
      <c r="A19" s="4" t="str">
        <f>REPT(A6,1)</f>
        <v>GROUP 2</v>
      </c>
      <c r="B19" s="9" t="e">
        <f>(B6-B13)*(B6-B13)/B13</f>
        <v>#DIV/0!</v>
      </c>
      <c r="C19" s="9" t="e">
        <f>(C6-C13)*(C6-C13)/C13</f>
        <v>#DIV/0!</v>
      </c>
    </row>
    <row r="21" spans="1:3" ht="12.75">
      <c r="A21" s="13" t="s">
        <v>6</v>
      </c>
      <c r="B21" s="6" t="s">
        <v>5</v>
      </c>
      <c r="C21" s="14" t="e">
        <f>SUM(B18:C19)</f>
        <v>#DIV/0!</v>
      </c>
    </row>
    <row r="22" spans="1:3" ht="12.75">
      <c r="A22" t="s">
        <v>7</v>
      </c>
      <c r="C22" s="15" t="s">
        <v>8</v>
      </c>
    </row>
  </sheetData>
  <printOptions gridLines="1" horizontalCentered="1" verticalCentered="1"/>
  <pageMargins left="0.75" right="0.75" top="1" bottom="1" header="0.5" footer="0.5"/>
  <pageSetup orientation="portrait" paperSize="9"/>
  <headerFooter alignWithMargins="0">
    <oddHeader>&amp;L&amp;D&amp;C&amp;F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Charles Kugler</cp:lastModifiedBy>
  <cp:lastPrinted>2002-02-08T21:32:18Z</cp:lastPrinted>
  <cp:category/>
  <cp:version/>
  <cp:contentType/>
  <cp:contentStatus/>
</cp:coreProperties>
</file>